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4240" windowHeight="1305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34" r:id="rId9"/>
    <sheet name="8" sheetId="33" r:id="rId10"/>
    <sheet name="9" sheetId="29" r:id="rId11"/>
    <sheet name="10" sheetId="20" r:id="rId12"/>
    <sheet name="11" sheetId="12" r:id="rId13"/>
    <sheet name="12" sheetId="32" r:id="rId14"/>
  </sheets>
  <definedNames>
    <definedName name="_xlnm.Print_Area" localSheetId="2">'1'!$A$1:$D$40</definedName>
    <definedName name="_xlnm.Print_Area" localSheetId="11">'10'!$A$1:$E$13</definedName>
    <definedName name="_xlnm.Print_Area" localSheetId="12">'11'!$A$1:$B$12</definedName>
    <definedName name="_xlnm.Print_Area" localSheetId="13">'12'!$A$1:$E$13</definedName>
    <definedName name="_xlnm.Print_Area" localSheetId="3">'2'!$A$1:$B$30</definedName>
    <definedName name="_xlnm.Print_Area" localSheetId="4">'3'!$A$1:$E$25</definedName>
    <definedName name="_xlnm.Print_Area" localSheetId="5">'4'!$A$1:$D$34</definedName>
    <definedName name="_xlnm.Print_Area" localSheetId="6">'5'!$A$1:$K$10</definedName>
    <definedName name="_xlnm.Print_Area" localSheetId="7">'6'!$A$1:$E$9</definedName>
    <definedName name="_xlnm.Print_Area" localSheetId="8">'7'!$A$1:$F$27</definedName>
    <definedName name="_xlnm.Print_Area" localSheetId="9">'8'!$A$1:$C$20</definedName>
    <definedName name="_xlnm.Print_Area" localSheetId="10">'9'!$A$1:$H$9</definedName>
    <definedName name="_xlnm.Print_Area" localSheetId="0">封面!$A$1:$G$23</definedName>
    <definedName name="_xlnm.Print_Titles" localSheetId="2">'1'!$1:$4</definedName>
    <definedName name="_xlnm.Print_Titles" localSheetId="11">'10'!$1:$5</definedName>
    <definedName name="_xlnm.Print_Titles" localSheetId="12">'11'!$1:$5</definedName>
    <definedName name="_xlnm.Print_Titles" localSheetId="13">'12'!$1:$5</definedName>
    <definedName name="_xlnm.Print_Titles" localSheetId="3">'2'!$1:$3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'6'!$1:$5</definedName>
    <definedName name="_xlnm.Print_Titles" localSheetId="8">'7'!$1:$4</definedName>
    <definedName name="_xlnm.Print_Titles" localSheetId="9">'8'!$1:$5</definedName>
    <definedName name="_xlnm.Print_Titles" localSheetId="10">'9'!$1:$5</definedName>
  </definedNames>
  <calcPr calcId="125725"/>
</workbook>
</file>

<file path=xl/calcChain.xml><?xml version="1.0" encoding="utf-8"?>
<calcChain xmlns="http://schemas.openxmlformats.org/spreadsheetml/2006/main">
  <c r="B6" i="25"/>
  <c r="C6"/>
  <c r="D6"/>
  <c r="E6"/>
  <c r="B34" i="23"/>
  <c r="F7" i="15"/>
  <c r="G7"/>
  <c r="J7"/>
  <c r="K7"/>
  <c r="B8"/>
  <c r="C8"/>
  <c r="D8"/>
  <c r="E8"/>
  <c r="E7" s="1"/>
  <c r="F8"/>
  <c r="G8"/>
  <c r="H8"/>
  <c r="H7" s="1"/>
  <c r="I8"/>
  <c r="I7" s="1"/>
  <c r="J8"/>
  <c r="K8"/>
  <c r="C6" i="29"/>
  <c r="E6"/>
  <c r="G6"/>
  <c r="H6"/>
  <c r="A6" i="20"/>
  <c r="C6"/>
  <c r="D6"/>
  <c r="E6"/>
</calcChain>
</file>

<file path=xl/sharedStrings.xml><?xml version="1.0" encoding="utf-8"?>
<sst xmlns="http://schemas.openxmlformats.org/spreadsheetml/2006/main" count="314" uniqueCount="236">
  <si>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</si>
  <si>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</si>
  <si>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</si>
  <si>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</si>
  <si>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</si>
  <si>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</si>
  <si>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</si>
  <si>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</si>
  <si>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</si>
  <si>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</si>
  <si>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</si>
  <si>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</si>
  <si>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</si>
  <si>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</si>
  <si>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</si>
  <si>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</si>
  <si>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</si>
  <si>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</si>
  <si>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</si>
  <si>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</si>
  <si>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</si>
  <si>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family val="3"/>
        <charset val="134"/>
      </rPr>
      <t>）部门管理转移支付表</t>
    </r>
  </si>
  <si>
    <t>部门收支总体情况表</t>
  </si>
  <si>
    <t>单位：元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</si>
  <si>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</si>
  <si>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</si>
  <si>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</si>
  <si>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</si>
  <si>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</si>
  <si>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</si>
  <si>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</si>
  <si>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</si>
  <si>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</si>
  <si>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</si>
  <si>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</si>
  <si>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</si>
  <si>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</si>
  <si>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</si>
  <si>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</si>
  <si>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</si>
  <si>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</si>
  <si>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七、文化体育与传媒支出</t>
  </si>
  <si>
    <t>八、经营收入</t>
  </si>
  <si>
    <t>八、社会保障和就业支出</t>
  </si>
  <si>
    <t>九、其他收入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</si>
  <si>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</si>
  <si>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</si>
  <si>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</si>
  <si>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</si>
  <si>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</si>
  <si>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</si>
  <si>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</si>
  <si>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</si>
  <si>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</si>
  <si>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</si>
  <si>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</si>
  <si>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</si>
  <si>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</si>
  <si>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</si>
  <si>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</si>
  <si>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</si>
  <si>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</si>
  <si>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</si>
  <si>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</si>
  <si>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</si>
  <si>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</si>
  <si>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</si>
  <si>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</si>
  <si>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</si>
  <si>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</si>
  <si>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</si>
  <si>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</si>
  <si>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</si>
  <si>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</si>
  <si>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</si>
  <si>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</si>
  <si>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</si>
  <si>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</si>
  <si>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</si>
  <si>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</si>
  <si>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</si>
  <si>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</si>
  <si>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</si>
  <si>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</si>
  <si>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</si>
  <si>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</si>
  <si>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</si>
  <si>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</si>
  <si>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</si>
  <si>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</si>
  <si>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</si>
  <si>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</si>
  <si>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</si>
  <si>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</si>
  <si>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</si>
  <si>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</si>
  <si>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</si>
  <si>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</si>
  <si>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</si>
  <si>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</si>
  <si>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</si>
  <si>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</si>
  <si>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</si>
  <si>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</si>
  <si>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</si>
  <si>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</si>
  <si>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</si>
  <si>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</si>
  <si>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</si>
  <si>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</si>
  <si>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</si>
  <si>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</si>
  <si>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</si>
  <si>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</si>
  <si>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</si>
  <si>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</si>
  <si>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</si>
  <si>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</si>
  <si>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</si>
  <si>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</si>
  <si>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</si>
  <si>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</si>
  <si>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</si>
  <si>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</si>
  <si>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</si>
  <si>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</si>
  <si>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</si>
  <si>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</si>
  <si>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</si>
  <si>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</si>
  <si>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</si>
  <si>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</si>
  <si>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</si>
  <si>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</si>
  <si>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</si>
  <si>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</si>
  <si>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</si>
  <si>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</si>
  <si>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</si>
  <si>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</si>
  <si>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</si>
  <si>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</si>
  <si>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 xml:space="preserve">    单位：元</t>
  </si>
  <si>
    <t>政府预算支出经济分类科目</t>
  </si>
  <si>
    <t>部门预算支出经济分类科目</t>
  </si>
  <si>
    <r>
      <t>科目名称</t>
    </r>
    <r>
      <rPr>
        <sz val="9"/>
        <rFont val="Arial"/>
        <family val="2"/>
      </rPr>
      <t xml:space="preserve">
</t>
    </r>
    <r>
      <rPr>
        <sz val="9"/>
        <rFont val="宋体"/>
        <family val="3"/>
        <charset val="134"/>
      </rPr>
      <t>（单位名称）</t>
    </r>
  </si>
  <si>
    <t>小计</t>
  </si>
  <si>
    <t>人员经费</t>
  </si>
  <si>
    <t>公用经费</t>
  </si>
  <si>
    <t>工资福利支出</t>
  </si>
  <si>
    <t>30101</t>
  </si>
  <si>
    <t xml:space="preserve"> 基本工资
</t>
  </si>
  <si>
    <t>30102</t>
  </si>
  <si>
    <t xml:space="preserve"> 津贴补贴
</t>
  </si>
  <si>
    <t>50102</t>
  </si>
  <si>
    <t>30108</t>
  </si>
  <si>
    <t>机关事业单位基本养老保险缴费</t>
  </si>
  <si>
    <t>30109</t>
  </si>
  <si>
    <t xml:space="preserve"> 职业年金缴费</t>
  </si>
  <si>
    <t>50103</t>
  </si>
  <si>
    <t>30113</t>
  </si>
  <si>
    <t xml:space="preserve"> 住房公积金</t>
  </si>
  <si>
    <t>商品和服务支出</t>
  </si>
  <si>
    <t>50201</t>
  </si>
  <si>
    <t>30201</t>
  </si>
  <si>
    <t xml:space="preserve"> 办公费
</t>
  </si>
  <si>
    <t>30202</t>
  </si>
  <si>
    <t xml:space="preserve"> 印刷费
</t>
  </si>
  <si>
    <t>30207</t>
  </si>
  <si>
    <t xml:space="preserve"> 邮电费
</t>
  </si>
  <si>
    <t>30211</t>
  </si>
  <si>
    <t xml:space="preserve"> 差旅费
</t>
  </si>
  <si>
    <t>50206</t>
  </si>
  <si>
    <t>30217</t>
  </si>
  <si>
    <t xml:space="preserve"> 公务接待费</t>
  </si>
  <si>
    <t>50208</t>
  </si>
  <si>
    <t>30231</t>
  </si>
  <si>
    <t xml:space="preserve"> 公务用车运行维护费</t>
  </si>
  <si>
    <t>50209</t>
  </si>
  <si>
    <t>30213</t>
  </si>
  <si>
    <t xml:space="preserve"> 维修(护)费</t>
  </si>
  <si>
    <t>30299</t>
  </si>
  <si>
    <t xml:space="preserve"> 其他商品和服务支出</t>
  </si>
  <si>
    <t>301</t>
  </si>
  <si>
    <t>30107</t>
  </si>
  <si>
    <t>绩效工资</t>
  </si>
  <si>
    <t>对个人和家庭的补助</t>
  </si>
  <si>
    <t>50901</t>
  </si>
  <si>
    <t>05</t>
  </si>
  <si>
    <t xml:space="preserve"> 生活补助</t>
  </si>
  <si>
    <t>09</t>
  </si>
  <si>
    <t xml:space="preserve"> 奖励金</t>
  </si>
  <si>
    <t>一般公共预算项目支出情况表</t>
  </si>
  <si>
    <r>
      <t xml:space="preserve">  单位</t>
    </r>
    <r>
      <rPr>
        <sz val="11"/>
        <color indexed="8"/>
        <rFont val="Calibri"/>
        <family val="2"/>
      </rPr>
      <t>:</t>
    </r>
    <r>
      <rPr>
        <sz val="11"/>
        <color indexed="8"/>
        <rFont val="宋体"/>
        <family val="3"/>
        <charset val="134"/>
      </rPr>
      <t>元</t>
    </r>
  </si>
  <si>
    <t>科目名称（项目）</t>
  </si>
  <si>
    <t>一般公共
预算支出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</si>
  <si>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</si>
  <si>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</si>
  <si>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</si>
  <si>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</si>
  <si>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</si>
  <si>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</si>
  <si>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</si>
  <si>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</si>
  <si>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</si>
  <si>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</si>
  <si>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</si>
  <si>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</si>
  <si>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</si>
  <si>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邮电费</t>
  </si>
  <si>
    <t>差旅费</t>
  </si>
  <si>
    <t>维修（护）费</t>
  </si>
  <si>
    <t>公务用车运行维护费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</si>
  <si>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</si>
  <si>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</si>
  <si>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</si>
  <si>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</si>
  <si>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</si>
  <si>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</si>
  <si>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</si>
  <si>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舟曲县公共资源交易中心</t>
    <phoneticPr fontId="30" type="noConversion"/>
  </si>
  <si>
    <t xml:space="preserve">          99其他 一般公共服务支出</t>
    <phoneticPr fontId="30" type="noConversion"/>
  </si>
  <si>
    <t xml:space="preserve">     99其他一般公共服务支出</t>
    <phoneticPr fontId="30" type="noConversion"/>
  </si>
  <si>
    <t>一、201一般公共服务支出</t>
    <phoneticPr fontId="30" type="noConversion"/>
  </si>
  <si>
    <r>
      <t>2</t>
    </r>
    <r>
      <rPr>
        <b/>
        <sz val="9"/>
        <color indexed="8"/>
        <rFont val="宋体"/>
        <family val="3"/>
        <charset val="134"/>
      </rPr>
      <t>01</t>
    </r>
    <phoneticPr fontId="30" type="noConversion"/>
  </si>
  <si>
    <r>
      <t>2</t>
    </r>
    <r>
      <rPr>
        <b/>
        <sz val="9"/>
        <color indexed="8"/>
        <rFont val="宋体"/>
        <family val="3"/>
        <charset val="134"/>
      </rPr>
      <t>0199</t>
    </r>
    <phoneticPr fontId="30" type="noConversion"/>
  </si>
  <si>
    <r>
      <t>2</t>
    </r>
    <r>
      <rPr>
        <sz val="9"/>
        <color indexed="8"/>
        <rFont val="宋体"/>
        <family val="3"/>
        <charset val="134"/>
      </rPr>
      <t>019999</t>
    </r>
    <phoneticPr fontId="30" type="noConversion"/>
  </si>
  <si>
    <t>一般公共服务支出</t>
    <phoneticPr fontId="30" type="noConversion"/>
  </si>
  <si>
    <t>其他一般公共服务支出（款）</t>
    <phoneticPr fontId="30" type="noConversion"/>
  </si>
  <si>
    <t>其他一般公共服务支出（项）</t>
    <phoneticPr fontId="30" type="noConversion"/>
  </si>
  <si>
    <r>
      <t>编制日期：</t>
    </r>
    <r>
      <rPr>
        <sz val="12"/>
        <color indexed="8"/>
        <rFont val="楷体_GB2312"/>
        <charset val="134"/>
      </rPr>
      <t xml:space="preserve">    2018   </t>
    </r>
    <r>
      <rPr>
        <sz val="12"/>
        <color indexed="8"/>
        <rFont val="宋体"/>
        <family val="3"/>
        <charset val="134"/>
      </rPr>
      <t>年</t>
    </r>
    <r>
      <rPr>
        <sz val="12"/>
        <color indexed="8"/>
        <rFont val="楷体_GB2312"/>
        <charset val="134"/>
      </rPr>
      <t xml:space="preserve">  06    </t>
    </r>
    <r>
      <rPr>
        <sz val="12"/>
        <color indexed="8"/>
        <rFont val="宋体"/>
        <family val="3"/>
        <charset val="134"/>
      </rPr>
      <t>月</t>
    </r>
    <r>
      <rPr>
        <sz val="12"/>
        <color indexed="8"/>
        <rFont val="楷体_GB2312"/>
        <charset val="134"/>
      </rPr>
      <t xml:space="preserve">   07    </t>
    </r>
    <r>
      <rPr>
        <sz val="12"/>
        <color indexed="8"/>
        <rFont val="宋体"/>
        <family val="3"/>
        <charset val="134"/>
      </rPr>
      <t>日</t>
    </r>
    <phoneticPr fontId="30" type="noConversion"/>
  </si>
  <si>
    <t>单位名称：舟曲县公共资源交易中心</t>
    <phoneticPr fontId="30" type="noConversion"/>
  </si>
  <si>
    <t>单位代码：12623023MB0R270050</t>
    <phoneticPr fontId="30" type="noConversion"/>
  </si>
  <si>
    <r>
      <t xml:space="preserve"> </t>
    </r>
    <r>
      <rPr>
        <sz val="12"/>
        <color indexed="8"/>
        <rFont val="宋体"/>
        <family val="3"/>
        <charset val="134"/>
      </rPr>
      <t>制表人：尚文华</t>
    </r>
    <phoneticPr fontId="30" type="noConversion"/>
  </si>
  <si>
    <t>财务负责人：李海林</t>
    <phoneticPr fontId="30" type="noConversion"/>
  </si>
  <si>
    <t>部门领导：陈彦明</t>
    <phoneticPr fontId="30" type="noConversion"/>
  </si>
</sst>
</file>

<file path=xl/styles.xml><?xml version="1.0" encoding="utf-8"?>
<styleSheet xmlns="http://schemas.openxmlformats.org/spreadsheetml/2006/main">
  <numFmts count="7"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  <numFmt numFmtId="182" formatCode="0.00_ "/>
  </numFmts>
  <fonts count="38"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family val="3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name val="Arial"/>
      <family val="2"/>
    </font>
    <font>
      <b/>
      <sz val="9"/>
      <name val="宋体"/>
      <charset val="134"/>
    </font>
    <font>
      <sz val="9"/>
      <color indexed="8"/>
      <name val="Calibri"/>
      <family val="2"/>
    </font>
    <font>
      <b/>
      <sz val="16"/>
      <color indexed="8"/>
      <name val="宋体"/>
      <charset val="134"/>
    </font>
    <font>
      <u/>
      <sz val="10"/>
      <color indexed="12"/>
      <name val="Arial"/>
      <family val="2"/>
    </font>
    <font>
      <sz val="11"/>
      <color indexed="8"/>
      <name val="黑体"/>
      <family val="3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rgb="FF000000"/>
      <name val="楷体_GB2312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2">
    <xf numFmtId="0" fontId="0" fillId="0" borderId="0"/>
    <xf numFmtId="0" fontId="29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21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vertical="center" wrapText="1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9" fontId="8" fillId="0" borderId="2" xfId="0" applyNumberFormat="1" applyFont="1" applyFill="1" applyBorder="1" applyAlignment="1" applyProtection="1">
      <alignment horizontal="right" vertical="center" wrapText="1"/>
    </xf>
    <xf numFmtId="4" fontId="8" fillId="0" borderId="2" xfId="0" applyNumberFormat="1" applyFont="1" applyFill="1" applyBorder="1" applyAlignment="1" applyProtection="1">
      <alignment horizontal="right" vertical="center" wrapText="1"/>
    </xf>
    <xf numFmtId="179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179" fontId="3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3" fillId="2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vertical="center"/>
    </xf>
    <xf numFmtId="179" fontId="8" fillId="0" borderId="9" xfId="0" applyNumberFormat="1" applyFont="1" applyFill="1" applyBorder="1" applyAlignment="1" applyProtection="1">
      <alignment horizontal="right" vertical="center" wrapText="1"/>
    </xf>
    <xf numFmtId="49" fontId="3" fillId="0" borderId="2" xfId="0" applyNumberFormat="1" applyFont="1" applyFill="1" applyBorder="1" applyAlignment="1" applyProtection="1">
      <alignment vertical="center"/>
    </xf>
    <xf numFmtId="179" fontId="3" fillId="0" borderId="9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12" fillId="0" borderId="9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 shrinkToFit="1"/>
    </xf>
    <xf numFmtId="49" fontId="24" fillId="0" borderId="7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center" vertical="center" wrapText="1"/>
    </xf>
    <xf numFmtId="49" fontId="25" fillId="0" borderId="9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 wrapText="1"/>
    </xf>
    <xf numFmtId="49" fontId="26" fillId="0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180" fontId="3" fillId="0" borderId="3" xfId="22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right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16" xfId="0" applyNumberFormat="1" applyFont="1" applyFill="1" applyBorder="1" applyAlignment="1" applyProtection="1">
      <alignment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0" fontId="29" fillId="0" borderId="0" xfId="11" applyFill="1"/>
    <xf numFmtId="0" fontId="1" fillId="0" borderId="0" xfId="11" applyFont="1" applyBorder="1" applyAlignment="1" applyProtection="1"/>
    <xf numFmtId="0" fontId="29" fillId="0" borderId="0" xfId="11"/>
    <xf numFmtId="0" fontId="3" fillId="0" borderId="13" xfId="11" applyFont="1" applyBorder="1" applyAlignment="1" applyProtection="1">
      <alignment vertical="center"/>
    </xf>
    <xf numFmtId="0" fontId="3" fillId="0" borderId="13" xfId="11" applyFont="1" applyBorder="1" applyAlignment="1" applyProtection="1"/>
    <xf numFmtId="0" fontId="3" fillId="0" borderId="0" xfId="11" applyFont="1" applyBorder="1" applyAlignment="1" applyProtection="1"/>
    <xf numFmtId="0" fontId="3" fillId="0" borderId="0" xfId="11" applyFont="1" applyBorder="1" applyAlignment="1" applyProtection="1">
      <alignment horizontal="right" vertical="center"/>
    </xf>
    <xf numFmtId="0" fontId="3" fillId="0" borderId="14" xfId="11" applyFont="1" applyBorder="1" applyAlignment="1" applyProtection="1">
      <alignment horizontal="center" vertical="center"/>
    </xf>
    <xf numFmtId="0" fontId="3" fillId="0" borderId="17" xfId="11" applyFont="1" applyBorder="1" applyAlignment="1" applyProtection="1">
      <alignment horizontal="center" vertical="center"/>
    </xf>
    <xf numFmtId="0" fontId="3" fillId="0" borderId="15" xfId="11" applyFont="1" applyBorder="1" applyAlignment="1" applyProtection="1">
      <alignment horizontal="center" vertical="center"/>
    </xf>
    <xf numFmtId="0" fontId="3" fillId="0" borderId="16" xfId="11" applyFont="1" applyFill="1" applyBorder="1" applyAlignment="1" applyProtection="1">
      <alignment vertical="center"/>
    </xf>
    <xf numFmtId="176" fontId="3" fillId="0" borderId="17" xfId="11" applyNumberFormat="1" applyFont="1" applyFill="1" applyBorder="1" applyAlignment="1" applyProtection="1">
      <alignment horizontal="right" vertical="center"/>
    </xf>
    <xf numFmtId="176" fontId="3" fillId="0" borderId="17" xfId="11" applyNumberFormat="1" applyFont="1" applyFill="1" applyBorder="1" applyAlignment="1" applyProtection="1">
      <alignment vertical="center"/>
    </xf>
    <xf numFmtId="176" fontId="3" fillId="0" borderId="16" xfId="11" applyNumberFormat="1" applyFont="1" applyFill="1" applyBorder="1" applyAlignment="1" applyProtection="1">
      <alignment horizontal="right" vertical="center" wrapText="1"/>
    </xf>
    <xf numFmtId="0" fontId="1" fillId="0" borderId="0" xfId="11" applyFont="1" applyFill="1" applyBorder="1" applyAlignment="1" applyProtection="1"/>
    <xf numFmtId="176" fontId="3" fillId="0" borderId="17" xfId="11" applyNumberFormat="1" applyFont="1" applyFill="1" applyBorder="1" applyAlignment="1" applyProtection="1">
      <alignment horizontal="right" vertical="center" wrapText="1"/>
    </xf>
    <xf numFmtId="0" fontId="3" fillId="0" borderId="14" xfId="11" applyFont="1" applyFill="1" applyBorder="1" applyAlignment="1" applyProtection="1">
      <alignment vertical="center"/>
    </xf>
    <xf numFmtId="176" fontId="3" fillId="0" borderId="15" xfId="11" applyNumberFormat="1" applyFont="1" applyFill="1" applyBorder="1" applyAlignment="1" applyProtection="1">
      <alignment horizontal="right" vertical="center" wrapText="1"/>
    </xf>
    <xf numFmtId="176" fontId="3" fillId="0" borderId="15" xfId="11" applyNumberFormat="1" applyFont="1" applyFill="1" applyBorder="1" applyAlignment="1" applyProtection="1">
      <alignment vertical="center" wrapText="1"/>
    </xf>
    <xf numFmtId="176" fontId="3" fillId="0" borderId="16" xfId="11" applyNumberFormat="1" applyFont="1" applyFill="1" applyBorder="1" applyAlignment="1" applyProtection="1">
      <alignment vertical="center" wrapText="1"/>
    </xf>
    <xf numFmtId="176" fontId="3" fillId="0" borderId="17" xfId="11" applyNumberFormat="1" applyFont="1" applyBorder="1" applyAlignment="1" applyProtection="1">
      <alignment vertical="center"/>
    </xf>
    <xf numFmtId="176" fontId="3" fillId="0" borderId="16" xfId="11" applyNumberFormat="1" applyFont="1" applyBorder="1" applyAlignment="1" applyProtection="1"/>
    <xf numFmtId="0" fontId="3" fillId="0" borderId="16" xfId="11" applyFont="1" applyFill="1" applyBorder="1" applyAlignment="1" applyProtection="1">
      <alignment horizontal="center" vertical="center"/>
    </xf>
    <xf numFmtId="176" fontId="3" fillId="0" borderId="17" xfId="11" applyNumberFormat="1" applyFont="1" applyFill="1" applyBorder="1" applyAlignment="1" applyProtection="1">
      <alignment horizontal="center" vertical="center"/>
    </xf>
    <xf numFmtId="0" fontId="3" fillId="0" borderId="16" xfId="11" applyFont="1" applyBorder="1" applyAlignment="1" applyProtection="1">
      <alignment horizontal="center" vertical="center"/>
    </xf>
    <xf numFmtId="176" fontId="3" fillId="0" borderId="17" xfId="11" applyNumberFormat="1" applyFont="1" applyBorder="1" applyAlignment="1" applyProtection="1">
      <alignment horizontal="center" vertical="center"/>
    </xf>
    <xf numFmtId="4" fontId="3" fillId="0" borderId="17" xfId="11" applyNumberFormat="1" applyFont="1" applyFill="1" applyBorder="1" applyAlignment="1" applyProtection="1">
      <alignment horizontal="right" vertical="center" wrapText="1"/>
    </xf>
    <xf numFmtId="181" fontId="3" fillId="0" borderId="17" xfId="11" applyNumberFormat="1" applyFont="1" applyFill="1" applyBorder="1" applyAlignment="1" applyProtection="1">
      <alignment horizontal="right" vertical="center" wrapText="1"/>
    </xf>
    <xf numFmtId="176" fontId="3" fillId="0" borderId="16" xfId="11" applyNumberFormat="1" applyFont="1" applyFill="1" applyBorder="1" applyAlignment="1" applyProtection="1"/>
    <xf numFmtId="176" fontId="3" fillId="0" borderId="17" xfId="11" applyNumberFormat="1" applyFont="1" applyBorder="1" applyAlignment="1" applyProtection="1">
      <alignment horizontal="right" vertical="center" wrapText="1"/>
    </xf>
    <xf numFmtId="176" fontId="3" fillId="0" borderId="17" xfId="11" applyNumberFormat="1" applyFont="1" applyBorder="1" applyAlignment="1" applyProtection="1"/>
    <xf numFmtId="0" fontId="3" fillId="0" borderId="16" xfId="11" applyFont="1" applyBorder="1" applyAlignment="1" applyProtection="1"/>
    <xf numFmtId="176" fontId="3" fillId="0" borderId="9" xfId="11" applyNumberFormat="1" applyFont="1" applyFill="1" applyBorder="1" applyAlignment="1" applyProtection="1">
      <alignment horizontal="right" vertical="center" wrapText="1"/>
    </xf>
    <xf numFmtId="176" fontId="3" fillId="0" borderId="16" xfId="11" applyNumberFormat="1" applyFont="1" applyFill="1" applyBorder="1" applyAlignment="1" applyProtection="1">
      <alignment horizontal="center" vertical="center"/>
    </xf>
    <xf numFmtId="176" fontId="3" fillId="0" borderId="15" xfId="11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2" applyFont="1" applyBorder="1" applyAlignment="1" applyProtection="1">
      <alignment vertical="center"/>
    </xf>
    <xf numFmtId="0" fontId="4" fillId="0" borderId="18" xfId="2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/>
    </xf>
    <xf numFmtId="0" fontId="6" fillId="0" borderId="11" xfId="0" applyFont="1" applyBorder="1" applyAlignment="1" applyProtection="1"/>
    <xf numFmtId="0" fontId="17" fillId="0" borderId="19" xfId="2" applyBorder="1" applyAlignment="1" applyProtection="1"/>
    <xf numFmtId="0" fontId="6" fillId="0" borderId="20" xfId="0" applyFont="1" applyBorder="1" applyAlignment="1" applyProtection="1"/>
    <xf numFmtId="0" fontId="18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79" fontId="34" fillId="0" borderId="9" xfId="0" applyNumberFormat="1" applyFont="1" applyFill="1" applyBorder="1" applyAlignment="1" applyProtection="1">
      <alignment horizontal="right" vertical="center" wrapText="1"/>
    </xf>
    <xf numFmtId="0" fontId="36" fillId="0" borderId="8" xfId="0" applyFont="1" applyFill="1" applyBorder="1" applyAlignment="1">
      <alignment horizontal="left" vertical="center"/>
    </xf>
    <xf numFmtId="182" fontId="37" fillId="0" borderId="9" xfId="0" applyNumberFormat="1" applyFont="1" applyFill="1" applyBorder="1" applyAlignment="1" applyProtection="1"/>
    <xf numFmtId="0" fontId="35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horizontal="left" vertical="center"/>
    </xf>
    <xf numFmtId="0" fontId="34" fillId="0" borderId="1" xfId="0" applyFont="1" applyBorder="1" applyAlignment="1" applyProtection="1">
      <alignment horizontal="center" vertical="center"/>
    </xf>
    <xf numFmtId="49" fontId="35" fillId="0" borderId="1" xfId="0" applyNumberFormat="1" applyFont="1" applyFill="1" applyBorder="1" applyAlignment="1" applyProtection="1">
      <alignment horizontal="left" vertical="center"/>
    </xf>
    <xf numFmtId="49" fontId="34" fillId="0" borderId="1" xfId="0" applyNumberFormat="1" applyFont="1" applyFill="1" applyBorder="1" applyAlignment="1" applyProtection="1">
      <alignment horizontal="left" vertical="center"/>
    </xf>
    <xf numFmtId="49" fontId="35" fillId="0" borderId="2" xfId="0" applyNumberFormat="1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20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14" xfId="11" applyFont="1" applyBorder="1" applyAlignment="1" applyProtection="1">
      <alignment horizontal="center" vertical="center"/>
    </xf>
    <xf numFmtId="0" fontId="3" fillId="0" borderId="17" xfId="11" applyFont="1" applyBorder="1" applyAlignment="1" applyProtection="1">
      <alignment horizontal="center" vertical="center"/>
    </xf>
    <xf numFmtId="0" fontId="3" fillId="0" borderId="15" xfId="11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</cellXfs>
  <cellStyles count="32">
    <cellStyle name="常规" xfId="0" builtinId="0"/>
    <cellStyle name="常规 2" xfId="11"/>
    <cellStyle name="常规 2 10" xfId="10"/>
    <cellStyle name="常规 2 2" xfId="7"/>
    <cellStyle name="常规 2 3" xfId="9"/>
    <cellStyle name="常规 2 4" xfId="12"/>
    <cellStyle name="常规 2 5" xfId="3"/>
    <cellStyle name="常规 2 6" xfId="13"/>
    <cellStyle name="常规 2 7" xfId="14"/>
    <cellStyle name="常规 2 8" xfId="15"/>
    <cellStyle name="常规 2 9" xfId="4"/>
    <cellStyle name="常规 3" xfId="16"/>
    <cellStyle name="常规 3 10" xfId="1"/>
    <cellStyle name="常规 3 2" xfId="5"/>
    <cellStyle name="常规 3 3" xfId="6"/>
    <cellStyle name="常规 3 4" xfId="8"/>
    <cellStyle name="常规 3 5" xfId="17"/>
    <cellStyle name="常规 3 6" xfId="18"/>
    <cellStyle name="常规 3 7" xfId="19"/>
    <cellStyle name="常规 3 8" xfId="20"/>
    <cellStyle name="常规 3 9" xfId="21"/>
    <cellStyle name="常规 4" xfId="22"/>
    <cellStyle name="常规 4 10" xfId="23"/>
    <cellStyle name="常规 4 2" xfId="24"/>
    <cellStyle name="常规 4 3" xfId="25"/>
    <cellStyle name="常规 4 4" xfId="26"/>
    <cellStyle name="常规 4 5" xfId="27"/>
    <cellStyle name="常规 4 6" xfId="28"/>
    <cellStyle name="常规 4 7" xfId="29"/>
    <cellStyle name="常规 4 8" xfId="30"/>
    <cellStyle name="常规 4 9" xfId="31"/>
    <cellStyle name="超链接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"/>
  <sheetViews>
    <sheetView showGridLines="0" showZeros="0" tabSelected="1" view="pageBreakPreview" zoomScaleNormal="100" workbookViewId="0">
      <selection activeCell="B22" sqref="B22"/>
    </sheetView>
  </sheetViews>
  <sheetFormatPr defaultColWidth="9" defaultRowHeight="12.75" customHeight="1"/>
  <cols>
    <col min="1" max="7" width="17.140625" style="1" customWidth="1"/>
    <col min="8" max="8" width="9" style="1" customWidth="1"/>
  </cols>
  <sheetData>
    <row r="2" spans="1:8" ht="14.25" customHeight="1">
      <c r="A2" s="160"/>
      <c r="B2"/>
      <c r="C2"/>
      <c r="D2"/>
      <c r="E2"/>
      <c r="F2"/>
      <c r="G2"/>
      <c r="H2"/>
    </row>
    <row r="3" spans="1:8" ht="18.75" customHeight="1">
      <c r="A3" s="161" t="s">
        <v>232</v>
      </c>
      <c r="B3" s="162"/>
      <c r="C3" s="162"/>
      <c r="D3" s="162"/>
      <c r="E3" s="162"/>
      <c r="F3" s="162"/>
      <c r="G3" s="162"/>
      <c r="H3"/>
    </row>
    <row r="4" spans="1:8" ht="16.5" customHeight="1">
      <c r="A4" s="161" t="s">
        <v>231</v>
      </c>
      <c r="B4" s="162"/>
      <c r="C4" s="162"/>
      <c r="D4" s="162"/>
      <c r="E4" s="162"/>
      <c r="F4" s="162"/>
      <c r="G4" s="162"/>
      <c r="H4"/>
    </row>
    <row r="5" spans="1:8" ht="14.25" customHeight="1">
      <c r="A5" s="162"/>
      <c r="B5" s="162"/>
      <c r="C5" s="162"/>
      <c r="D5" s="162"/>
      <c r="E5" s="162"/>
      <c r="F5" s="162"/>
      <c r="G5" s="162"/>
      <c r="H5"/>
    </row>
    <row r="6" spans="1:8" ht="14.25" customHeight="1">
      <c r="A6" s="162"/>
      <c r="B6" s="162"/>
      <c r="C6" s="162"/>
      <c r="D6" s="162"/>
      <c r="E6" s="162"/>
      <c r="F6" s="162"/>
      <c r="G6" s="162"/>
      <c r="H6"/>
    </row>
    <row r="7" spans="1:8" ht="14.25" customHeight="1">
      <c r="A7" s="162"/>
      <c r="B7" s="162"/>
      <c r="C7" s="162"/>
      <c r="D7" s="162"/>
      <c r="E7" s="162"/>
      <c r="F7" s="162"/>
      <c r="G7" s="162"/>
      <c r="H7"/>
    </row>
    <row r="8" spans="1:8" ht="14.25" customHeight="1">
      <c r="A8" s="162"/>
      <c r="B8" s="162"/>
      <c r="C8" s="162"/>
      <c r="D8" s="162"/>
      <c r="E8" s="162"/>
      <c r="F8" s="162"/>
      <c r="G8" s="162"/>
      <c r="H8"/>
    </row>
    <row r="9" spans="1:8" ht="33" customHeight="1">
      <c r="A9" s="178" t="s">
        <v>0</v>
      </c>
      <c r="B9" s="178"/>
      <c r="C9" s="178"/>
      <c r="D9" s="178"/>
      <c r="E9" s="178"/>
      <c r="F9" s="178"/>
      <c r="G9" s="178"/>
      <c r="H9"/>
    </row>
    <row r="10" spans="1:8" ht="14.25" customHeight="1">
      <c r="A10" s="162"/>
      <c r="B10" s="162"/>
      <c r="C10" s="162"/>
      <c r="D10" s="162"/>
      <c r="E10" s="162"/>
      <c r="F10" s="162"/>
      <c r="G10" s="162"/>
      <c r="H10"/>
    </row>
    <row r="11" spans="1:8" ht="14.25" customHeight="1">
      <c r="A11" s="162"/>
      <c r="B11" s="162"/>
      <c r="C11" s="162"/>
      <c r="D11" s="162"/>
      <c r="E11" s="162"/>
      <c r="F11" s="162"/>
      <c r="G11" s="162"/>
      <c r="H11"/>
    </row>
    <row r="12" spans="1:8" ht="14.25" customHeight="1">
      <c r="A12" s="162"/>
      <c r="B12" s="162"/>
      <c r="C12" s="162"/>
      <c r="D12" s="162"/>
      <c r="E12" s="162"/>
      <c r="F12" s="162"/>
      <c r="G12" s="162"/>
      <c r="H12"/>
    </row>
    <row r="13" spans="1:8" ht="14.25" customHeight="1">
      <c r="A13" s="162"/>
      <c r="B13" s="162"/>
      <c r="C13" s="162"/>
      <c r="D13" s="162"/>
      <c r="E13" s="162"/>
      <c r="F13" s="162"/>
      <c r="G13" s="162"/>
      <c r="H13"/>
    </row>
    <row r="14" spans="1:8" ht="14.25" customHeight="1">
      <c r="A14" s="162"/>
      <c r="B14" s="162"/>
      <c r="C14" s="162"/>
      <c r="D14" s="162"/>
      <c r="E14" s="162"/>
      <c r="F14" s="162"/>
      <c r="G14" s="162"/>
      <c r="H14"/>
    </row>
    <row r="15" spans="1:8" ht="14.25" customHeight="1">
      <c r="A15" s="162"/>
      <c r="B15" s="162"/>
      <c r="C15" s="162"/>
      <c r="D15" s="162"/>
      <c r="E15" s="162"/>
      <c r="F15" s="162"/>
      <c r="G15" s="162"/>
      <c r="H15"/>
    </row>
    <row r="16" spans="1:8" ht="14.25" customHeight="1">
      <c r="A16" s="162"/>
      <c r="B16" s="162"/>
      <c r="C16" s="162"/>
      <c r="D16" s="162"/>
      <c r="E16" s="162"/>
      <c r="F16" s="162"/>
      <c r="G16" s="162"/>
      <c r="H16"/>
    </row>
    <row r="17" spans="1:8" ht="14.25" customHeight="1">
      <c r="A17" s="162"/>
      <c r="B17" s="162"/>
      <c r="C17" s="162"/>
      <c r="D17" s="162"/>
      <c r="E17" s="162"/>
      <c r="F17" s="162"/>
      <c r="G17" s="162"/>
      <c r="H17"/>
    </row>
    <row r="18" spans="1:8" ht="14.25" customHeight="1">
      <c r="A18" s="162"/>
      <c r="B18" s="162"/>
      <c r="C18" s="162"/>
      <c r="D18" s="162"/>
      <c r="E18" s="162"/>
      <c r="F18" s="162"/>
      <c r="G18" s="162"/>
      <c r="H18"/>
    </row>
    <row r="19" spans="1:8" ht="14.25" customHeight="1">
      <c r="A19" s="179" t="s">
        <v>230</v>
      </c>
      <c r="B19" s="180"/>
      <c r="C19" s="180"/>
      <c r="D19" s="180"/>
      <c r="E19" s="180"/>
      <c r="F19" s="180"/>
      <c r="G19" s="180"/>
      <c r="H19"/>
    </row>
    <row r="20" spans="1:8" ht="14.25" customHeight="1">
      <c r="A20" s="162"/>
      <c r="B20" s="162"/>
      <c r="C20" s="162"/>
      <c r="D20" s="162"/>
      <c r="E20" s="162"/>
      <c r="F20" s="162"/>
      <c r="G20" s="162"/>
      <c r="H20"/>
    </row>
    <row r="21" spans="1:8" ht="14.25" customHeight="1">
      <c r="A21" s="162"/>
      <c r="B21" s="162"/>
      <c r="C21" s="162"/>
      <c r="D21" s="162"/>
      <c r="E21" s="162"/>
      <c r="F21" s="162"/>
      <c r="G21" s="162"/>
      <c r="H21"/>
    </row>
    <row r="22" spans="1:8" ht="14.25" customHeight="1">
      <c r="A22" s="162"/>
      <c r="B22" s="161" t="s">
        <v>235</v>
      </c>
      <c r="C22"/>
      <c r="D22"/>
      <c r="E22" s="175" t="s">
        <v>234</v>
      </c>
      <c r="F22" s="163"/>
      <c r="G22" s="164" t="s">
        <v>233</v>
      </c>
      <c r="H22"/>
    </row>
    <row r="23" spans="1:8" ht="15.75" customHeight="1">
      <c r="A23"/>
      <c r="B23" s="165" t="s">
        <v>1</v>
      </c>
      <c r="C23"/>
      <c r="D23"/>
      <c r="E23"/>
      <c r="F23"/>
      <c r="G23"/>
      <c r="H23"/>
    </row>
  </sheetData>
  <sheetProtection formatCells="0" formatColumns="0" formatRows="0"/>
  <mergeCells count="2">
    <mergeCell ref="A9:G9"/>
    <mergeCell ref="A19:G19"/>
  </mergeCells>
  <phoneticPr fontId="30" type="noConversion"/>
  <pageMargins left="0.98" right="0.98" top="0.98" bottom="0.98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25"/>
  <sheetViews>
    <sheetView showGridLines="0" showZeros="0" view="pageBreakPreview" zoomScale="60" zoomScaleNormal="100" workbookViewId="0">
      <selection activeCell="N24" sqref="N24"/>
    </sheetView>
  </sheetViews>
  <sheetFormatPr defaultRowHeight="12.75" customHeight="1"/>
  <cols>
    <col min="1" max="1" width="29.28515625" style="2" customWidth="1"/>
    <col min="2" max="2" width="79.140625" style="2" customWidth="1"/>
    <col min="3" max="3" width="12.140625" style="2" customWidth="1"/>
    <col min="4" max="18" width="9" style="2" customWidth="1"/>
    <col min="19" max="247" width="9.140625" style="37"/>
    <col min="248" max="253" width="9.140625" style="38"/>
  </cols>
  <sheetData>
    <row r="1" spans="1:18" ht="24.75" customHeight="1">
      <c r="A1" s="199" t="s">
        <v>192</v>
      </c>
      <c r="B1" s="199"/>
      <c r="C1" s="199"/>
      <c r="R1" s="37"/>
    </row>
    <row r="2" spans="1:18" ht="24.75" customHeight="1">
      <c r="A2" s="39"/>
      <c r="C2" s="40" t="s">
        <v>193</v>
      </c>
      <c r="R2" s="37"/>
    </row>
    <row r="3" spans="1:18" ht="24.75" customHeight="1">
      <c r="A3" s="200" t="s">
        <v>139</v>
      </c>
      <c r="B3" s="201" t="s">
        <v>194</v>
      </c>
      <c r="C3" s="202" t="s">
        <v>195</v>
      </c>
      <c r="D3" s="43"/>
      <c r="R3" s="37"/>
    </row>
    <row r="4" spans="1:18" ht="33.75" customHeight="1">
      <c r="A4" s="200"/>
      <c r="B4" s="201"/>
      <c r="C4" s="203"/>
      <c r="D4" s="43"/>
      <c r="R4" s="37"/>
    </row>
    <row r="5" spans="1:18" ht="24.75" customHeight="1">
      <c r="A5" s="41" t="s">
        <v>94</v>
      </c>
      <c r="B5" s="42" t="s">
        <v>94</v>
      </c>
      <c r="C5" s="44" t="s">
        <v>94</v>
      </c>
      <c r="D5" s="43"/>
      <c r="R5" s="37"/>
    </row>
    <row r="6" spans="1:18" s="37" customFormat="1" ht="24.75" customHeight="1">
      <c r="A6" s="45" t="s">
        <v>95</v>
      </c>
      <c r="B6" s="46"/>
      <c r="C6" s="47"/>
    </row>
    <row r="7" spans="1:18" ht="24.75" customHeight="1">
      <c r="A7" s="29"/>
      <c r="B7" s="46"/>
      <c r="C7" s="4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ht="24.75" customHeight="1">
      <c r="A8" s="29"/>
      <c r="B8" s="46"/>
      <c r="C8" s="47"/>
      <c r="R8" s="37"/>
    </row>
    <row r="9" spans="1:18" ht="24.75" customHeight="1">
      <c r="A9" s="29"/>
      <c r="B9" s="46"/>
      <c r="C9" s="47"/>
      <c r="R9" s="37"/>
    </row>
    <row r="10" spans="1:18" ht="24.75" customHeight="1">
      <c r="A10" s="29"/>
      <c r="B10" s="46"/>
      <c r="C10" s="4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24.75" customHeight="1">
      <c r="A11" s="29"/>
      <c r="B11" s="46"/>
      <c r="C11" s="4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24.75" customHeight="1">
      <c r="A12" s="33"/>
      <c r="B12" s="48"/>
      <c r="C12" s="49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24.75" customHeight="1">
      <c r="A13" s="29"/>
      <c r="B13" s="46"/>
      <c r="C13" s="4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ht="24.75" customHeight="1">
      <c r="A14" s="33"/>
      <c r="B14" s="48"/>
      <c r="C14" s="49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ht="24.75" customHeight="1">
      <c r="A15" s="29"/>
      <c r="B15" s="46"/>
      <c r="C15" s="4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ht="24.75" customHeight="1">
      <c r="A16" s="33"/>
      <c r="B16" s="48"/>
      <c r="C16" s="49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ht="24.75" customHeight="1">
      <c r="A17" s="29"/>
      <c r="B17" s="46"/>
      <c r="C17" s="4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ht="24.75" customHeight="1">
      <c r="A18" s="33"/>
      <c r="B18" s="48"/>
      <c r="C18" s="49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ht="24.75" customHeight="1">
      <c r="A19" s="33"/>
      <c r="B19" s="48"/>
      <c r="C19" s="49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1" spans="1:18" ht="22.5" customHeight="1">
      <c r="A21" s="37"/>
    </row>
    <row r="23" spans="1:18" ht="12.7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8" ht="12.7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1:18" ht="12.7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</sheetData>
  <mergeCells count="4">
    <mergeCell ref="A1:C1"/>
    <mergeCell ref="A3:A4"/>
    <mergeCell ref="B3:B4"/>
    <mergeCell ref="C3:C4"/>
  </mergeCells>
  <phoneticPr fontId="30" type="noConversion"/>
  <printOptions horizontalCentered="1"/>
  <pageMargins left="0.59" right="0.59" top="0.59" bottom="0.59" header="0.39" footer="0.3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view="pageBreakPreview" zoomScaleNormal="100" workbookViewId="0">
      <selection activeCell="G14" sqref="G14"/>
    </sheetView>
  </sheetViews>
  <sheetFormatPr defaultColWidth="9" defaultRowHeight="12.75" customHeight="1"/>
  <cols>
    <col min="1" max="1" width="49.28515625" style="1" customWidth="1"/>
    <col min="2" max="8" width="10.5703125" style="1" customWidth="1"/>
    <col min="9" max="9" width="9.140625" style="1" bestFit="1" customWidth="1"/>
  </cols>
  <sheetData>
    <row r="1" spans="1:9" ht="24.75" customHeight="1">
      <c r="A1" s="27"/>
    </row>
    <row r="2" spans="1:9" ht="24.75" customHeight="1">
      <c r="A2" s="181" t="s">
        <v>196</v>
      </c>
      <c r="B2" s="181"/>
      <c r="C2" s="181"/>
      <c r="D2" s="181"/>
      <c r="E2" s="181"/>
      <c r="F2" s="181"/>
      <c r="G2" s="181"/>
      <c r="H2" s="181"/>
    </row>
    <row r="3" spans="1:9" ht="24.75" customHeight="1">
      <c r="H3" s="3" t="s">
        <v>23</v>
      </c>
    </row>
    <row r="4" spans="1:9" ht="24.75" customHeight="1">
      <c r="A4" s="188" t="s">
        <v>134</v>
      </c>
      <c r="B4" s="204" t="s">
        <v>197</v>
      </c>
      <c r="C4" s="204" t="s">
        <v>198</v>
      </c>
      <c r="D4" s="204" t="s">
        <v>199</v>
      </c>
      <c r="E4" s="204" t="s">
        <v>200</v>
      </c>
      <c r="F4" s="205"/>
      <c r="G4" s="204" t="s">
        <v>201</v>
      </c>
      <c r="H4" s="207" t="s">
        <v>202</v>
      </c>
    </row>
    <row r="5" spans="1:9" ht="24.75" customHeight="1">
      <c r="A5" s="206"/>
      <c r="B5" s="205"/>
      <c r="C5" s="205"/>
      <c r="D5" s="205"/>
      <c r="E5" s="28" t="s">
        <v>203</v>
      </c>
      <c r="F5" s="28" t="s">
        <v>204</v>
      </c>
      <c r="G5" s="204"/>
      <c r="H5" s="207"/>
    </row>
    <row r="6" spans="1:9" s="10" customFormat="1" ht="24.75" customHeight="1">
      <c r="A6" s="29" t="s">
        <v>95</v>
      </c>
      <c r="B6" s="30">
        <v>17500</v>
      </c>
      <c r="C6" s="31">
        <f t="shared" ref="C6:H6" si="0">C7</f>
        <v>0</v>
      </c>
      <c r="D6" s="30">
        <v>2500</v>
      </c>
      <c r="E6" s="31">
        <f t="shared" si="0"/>
        <v>0</v>
      </c>
      <c r="F6" s="30">
        <v>15000</v>
      </c>
      <c r="G6" s="30">
        <f t="shared" si="0"/>
        <v>0</v>
      </c>
      <c r="H6" s="32">
        <f t="shared" si="0"/>
        <v>0</v>
      </c>
      <c r="I6" s="2"/>
    </row>
    <row r="7" spans="1:9" ht="24.75" customHeight="1">
      <c r="A7" s="29"/>
      <c r="B7" s="30"/>
      <c r="C7" s="31"/>
      <c r="D7" s="30"/>
      <c r="E7" s="31"/>
      <c r="F7" s="30"/>
      <c r="G7" s="30"/>
      <c r="H7" s="32"/>
    </row>
    <row r="8" spans="1:9" ht="24.75" customHeight="1">
      <c r="A8" s="33"/>
      <c r="B8" s="34"/>
      <c r="C8" s="35"/>
      <c r="D8" s="34"/>
      <c r="E8" s="35"/>
      <c r="F8" s="34"/>
      <c r="G8" s="34"/>
      <c r="H8" s="36"/>
    </row>
    <row r="9" spans="1:9" ht="24.75" customHeight="1">
      <c r="A9" s="33"/>
      <c r="B9" s="34"/>
      <c r="C9" s="35"/>
      <c r="D9" s="34"/>
      <c r="E9" s="35"/>
      <c r="F9" s="34"/>
      <c r="G9" s="34"/>
      <c r="H9" s="36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phoneticPr fontId="30" type="noConversion"/>
  <hyperlinks>
    <hyperlink ref="A1" location="目录!A1" display="目录!A1"/>
  </hyperlinks>
  <printOptions horizontalCentered="1"/>
  <pageMargins left="0.59" right="0.59" top="0.59" bottom="0.59" header="0.39" footer="0.39"/>
  <pageSetup paperSize="9" orientation="landscape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13"/>
  <sheetViews>
    <sheetView showGridLines="0" showZeros="0" view="pageBreakPreview" zoomScaleNormal="100" workbookViewId="0">
      <selection activeCell="K5" sqref="K5"/>
    </sheetView>
  </sheetViews>
  <sheetFormatPr defaultColWidth="9"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18"/>
      <c r="B1" s="19"/>
    </row>
    <row r="2" spans="1:7" ht="24.75" customHeight="1">
      <c r="A2" s="181" t="s">
        <v>205</v>
      </c>
      <c r="B2" s="181"/>
      <c r="C2" s="181"/>
      <c r="D2" s="181"/>
      <c r="E2" s="181"/>
    </row>
    <row r="3" spans="1:7" ht="24.75" customHeight="1">
      <c r="E3" s="3" t="s">
        <v>23</v>
      </c>
    </row>
    <row r="4" spans="1:7" ht="24.75" customHeight="1">
      <c r="A4" s="4" t="s">
        <v>206</v>
      </c>
      <c r="B4" s="5" t="s">
        <v>26</v>
      </c>
      <c r="C4" s="5" t="s">
        <v>95</v>
      </c>
      <c r="D4" s="5" t="s">
        <v>91</v>
      </c>
      <c r="E4" s="6" t="s">
        <v>92</v>
      </c>
    </row>
    <row r="5" spans="1:7" ht="24.75" customHeight="1">
      <c r="A5" s="4" t="s">
        <v>94</v>
      </c>
      <c r="B5" s="5" t="s">
        <v>94</v>
      </c>
      <c r="C5" s="5">
        <v>1</v>
      </c>
      <c r="D5" s="5">
        <v>2</v>
      </c>
      <c r="E5" s="6">
        <v>3</v>
      </c>
    </row>
    <row r="6" spans="1:7" s="10" customFormat="1" ht="25.5" customHeight="1">
      <c r="A6" s="20">
        <f>ROW()-6</f>
        <v>0</v>
      </c>
      <c r="B6" s="21" t="s">
        <v>95</v>
      </c>
      <c r="C6" s="22">
        <f>SUM(C7:C13)</f>
        <v>651500</v>
      </c>
      <c r="D6" s="22">
        <f>SUM(D7:D13)</f>
        <v>651500</v>
      </c>
      <c r="E6" s="23">
        <f>SUM(E7:E13)</f>
        <v>0</v>
      </c>
      <c r="F6" s="2"/>
      <c r="G6" s="2"/>
    </row>
    <row r="7" spans="1:7" ht="25.5" customHeight="1">
      <c r="A7" s="24">
        <v>1</v>
      </c>
      <c r="B7" s="25" t="s">
        <v>207</v>
      </c>
      <c r="C7" s="49">
        <v>14000</v>
      </c>
      <c r="D7" s="49">
        <v>14000</v>
      </c>
      <c r="E7" s="26"/>
    </row>
    <row r="8" spans="1:7" ht="25.5" customHeight="1">
      <c r="A8" s="24">
        <v>2</v>
      </c>
      <c r="B8" s="25" t="s">
        <v>208</v>
      </c>
      <c r="C8" s="49">
        <v>11500</v>
      </c>
      <c r="D8" s="49">
        <v>11500</v>
      </c>
      <c r="E8" s="26"/>
    </row>
    <row r="9" spans="1:7" ht="25.5" customHeight="1">
      <c r="A9" s="24">
        <v>5</v>
      </c>
      <c r="B9" s="25" t="s">
        <v>209</v>
      </c>
      <c r="C9" s="49">
        <v>3000</v>
      </c>
      <c r="D9" s="49">
        <v>3000</v>
      </c>
      <c r="E9" s="26"/>
    </row>
    <row r="10" spans="1:7" ht="25.5" customHeight="1">
      <c r="A10" s="24">
        <v>7</v>
      </c>
      <c r="B10" s="25" t="s">
        <v>210</v>
      </c>
      <c r="C10" s="49">
        <v>6000</v>
      </c>
      <c r="D10" s="49">
        <v>6000</v>
      </c>
      <c r="E10" s="26"/>
    </row>
    <row r="11" spans="1:7" ht="25.5" customHeight="1">
      <c r="A11" s="24">
        <v>8</v>
      </c>
      <c r="B11" s="25" t="s">
        <v>211</v>
      </c>
      <c r="C11" s="168">
        <v>2000</v>
      </c>
      <c r="D11" s="168">
        <v>2000</v>
      </c>
      <c r="E11" s="26"/>
    </row>
    <row r="12" spans="1:7" ht="25.5" customHeight="1">
      <c r="A12" s="24">
        <v>11</v>
      </c>
      <c r="B12" s="25" t="s">
        <v>212</v>
      </c>
      <c r="C12" s="168">
        <v>15000</v>
      </c>
      <c r="D12" s="168">
        <v>15000</v>
      </c>
      <c r="E12" s="26"/>
    </row>
    <row r="13" spans="1:7" ht="25.5" customHeight="1">
      <c r="A13" s="24">
        <v>12</v>
      </c>
      <c r="B13" s="25" t="s">
        <v>213</v>
      </c>
      <c r="C13" s="168">
        <v>600000</v>
      </c>
      <c r="D13" s="168">
        <v>600000</v>
      </c>
      <c r="E13" s="26"/>
    </row>
  </sheetData>
  <sheetProtection formatCells="0" formatColumns="0" formatRows="0"/>
  <mergeCells count="1">
    <mergeCell ref="A2:E2"/>
  </mergeCells>
  <phoneticPr fontId="30" type="noConversion"/>
  <hyperlinks>
    <hyperlink ref="A1" location="目录!A1" display="目录!A1"/>
  </hyperlinks>
  <printOptions horizontalCentered="1"/>
  <pageMargins left="0.59" right="0.59" top="0.59" bottom="0.59" header="0.39" footer="0.3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"/>
  <sheetViews>
    <sheetView showGridLines="0" showZeros="0" view="pageBreakPreview" zoomScaleNormal="100" workbookViewId="0">
      <selection activeCell="F14" sqref="F14"/>
    </sheetView>
  </sheetViews>
  <sheetFormatPr defaultColWidth="9"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 bestFit="1" customWidth="1"/>
  </cols>
  <sheetData>
    <row r="1" spans="1:15" ht="15" customHeight="1">
      <c r="A1" s="1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>
      <c r="A2" s="181" t="s">
        <v>214</v>
      </c>
      <c r="B2" s="181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>
      <c r="A3"/>
      <c r="B3" s="3" t="s">
        <v>23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>
      <c r="A4" s="208" t="s">
        <v>215</v>
      </c>
      <c r="B4" s="210" t="s">
        <v>27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" customHeight="1">
      <c r="A5" s="209"/>
      <c r="B5" s="211"/>
      <c r="C5"/>
      <c r="D5"/>
      <c r="E5"/>
      <c r="F5"/>
      <c r="G5"/>
      <c r="H5"/>
      <c r="I5"/>
      <c r="J5"/>
      <c r="K5"/>
      <c r="L5"/>
      <c r="M5"/>
      <c r="N5"/>
      <c r="O5"/>
    </row>
    <row r="6" spans="1:15" ht="27" customHeight="1">
      <c r="A6" s="12"/>
      <c r="B6" s="13"/>
      <c r="C6"/>
      <c r="D6"/>
      <c r="E6"/>
      <c r="F6"/>
      <c r="G6"/>
      <c r="H6"/>
      <c r="I6"/>
      <c r="J6"/>
      <c r="K6"/>
      <c r="L6"/>
      <c r="M6"/>
      <c r="N6"/>
      <c r="O6"/>
    </row>
    <row r="7" spans="1:15" ht="27" customHeight="1">
      <c r="A7" s="12"/>
      <c r="B7" s="13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27" customHeight="1">
      <c r="A8" s="12"/>
      <c r="B8" s="13"/>
      <c r="C8"/>
      <c r="D8"/>
      <c r="E8"/>
      <c r="F8"/>
      <c r="G8"/>
      <c r="H8"/>
      <c r="I8"/>
      <c r="J8"/>
      <c r="K8"/>
      <c r="L8"/>
      <c r="M8"/>
      <c r="N8"/>
      <c r="O8"/>
    </row>
    <row r="9" spans="1:15" s="10" customFormat="1" ht="27" customHeight="1">
      <c r="A9" s="14"/>
      <c r="B9" s="15"/>
      <c r="C9" s="2"/>
      <c r="N9" s="17"/>
    </row>
    <row r="10" spans="1:15" ht="1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 ht="18.75" customHeight="1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</sheetData>
  <sheetProtection formatCells="0" formatColumns="0" formatRows="0"/>
  <mergeCells count="3">
    <mergeCell ref="A2:B2"/>
    <mergeCell ref="A4:A5"/>
    <mergeCell ref="B4:B5"/>
  </mergeCells>
  <phoneticPr fontId="30" type="noConversion"/>
  <hyperlinks>
    <hyperlink ref="A1" location="目录!A1" display="目录!A1"/>
  </hyperlinks>
  <printOptions horizontalCentered="1"/>
  <pageMargins left="0.59" right="0.59" top="0.59" bottom="0.59" header="0.51" footer="0.51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showGridLines="0" showZeros="0" view="pageBreakPreview" zoomScaleNormal="100" workbookViewId="0">
      <selection activeCell="I5" sqref="I5"/>
    </sheetView>
  </sheetViews>
  <sheetFormatPr defaultColWidth="9"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>
      <c r="A1"/>
      <c r="B1"/>
      <c r="C1"/>
      <c r="D1"/>
      <c r="E1"/>
      <c r="F1"/>
      <c r="G1"/>
    </row>
    <row r="2" spans="1:13" ht="24.75" customHeight="1">
      <c r="A2" s="181" t="s">
        <v>216</v>
      </c>
      <c r="B2" s="181"/>
      <c r="C2" s="181"/>
      <c r="D2" s="181"/>
      <c r="E2" s="181"/>
      <c r="F2"/>
      <c r="G2"/>
    </row>
    <row r="3" spans="1:13" ht="24.75" customHeight="1">
      <c r="A3"/>
      <c r="B3"/>
      <c r="C3"/>
      <c r="D3"/>
      <c r="E3" s="3" t="s">
        <v>23</v>
      </c>
      <c r="F3"/>
      <c r="G3"/>
    </row>
    <row r="4" spans="1:13" ht="24.75" customHeight="1">
      <c r="A4" s="4" t="s">
        <v>134</v>
      </c>
      <c r="B4" s="5" t="s">
        <v>95</v>
      </c>
      <c r="C4" s="5" t="s">
        <v>217</v>
      </c>
      <c r="D4" s="5" t="s">
        <v>218</v>
      </c>
      <c r="E4" s="6" t="s">
        <v>219</v>
      </c>
      <c r="F4"/>
      <c r="G4"/>
    </row>
    <row r="5" spans="1:13" s="1" customFormat="1" ht="24.75" customHeight="1">
      <c r="A5" s="4" t="s">
        <v>94</v>
      </c>
      <c r="B5" s="5">
        <v>1</v>
      </c>
      <c r="C5" s="5">
        <v>4</v>
      </c>
      <c r="D5" s="5">
        <v>4</v>
      </c>
      <c r="E5" s="6">
        <v>4</v>
      </c>
      <c r="H5"/>
      <c r="I5" s="177"/>
      <c r="J5"/>
      <c r="K5"/>
      <c r="L5"/>
      <c r="M5"/>
    </row>
    <row r="6" spans="1:13" s="1" customFormat="1" ht="24.75" customHeight="1">
      <c r="A6" s="4"/>
      <c r="B6" s="5"/>
      <c r="C6" s="5"/>
      <c r="D6" s="5"/>
      <c r="E6" s="6"/>
      <c r="H6"/>
      <c r="I6"/>
      <c r="J6"/>
      <c r="K6"/>
      <c r="L6"/>
      <c r="M6"/>
    </row>
    <row r="7" spans="1:13" s="1" customFormat="1" ht="24.75" customHeight="1">
      <c r="A7" s="4"/>
      <c r="B7" s="5"/>
      <c r="C7" s="5"/>
      <c r="D7" s="5"/>
      <c r="E7" s="6"/>
      <c r="H7"/>
      <c r="I7"/>
      <c r="J7"/>
      <c r="K7"/>
      <c r="L7"/>
      <c r="M7"/>
    </row>
    <row r="8" spans="1:13" s="1" customFormat="1" ht="24.75" customHeight="1">
      <c r="A8" s="4"/>
      <c r="B8" s="5"/>
      <c r="C8" s="5"/>
      <c r="D8" s="5"/>
      <c r="E8" s="6"/>
      <c r="H8"/>
      <c r="I8"/>
      <c r="J8"/>
      <c r="K8"/>
      <c r="L8"/>
      <c r="M8"/>
    </row>
    <row r="9" spans="1:13" s="2" customFormat="1" ht="24.75" customHeight="1">
      <c r="A9" s="7"/>
      <c r="B9" s="8"/>
      <c r="C9" s="8"/>
      <c r="D9" s="8"/>
      <c r="E9" s="9"/>
      <c r="H9" s="10"/>
      <c r="I9" s="10"/>
      <c r="J9" s="10"/>
      <c r="K9" s="10"/>
      <c r="L9" s="10"/>
      <c r="M9" s="10"/>
    </row>
    <row r="10" spans="1:13" s="1" customFormat="1" ht="12.75" customHeight="1">
      <c r="A10"/>
      <c r="H10"/>
      <c r="I10"/>
      <c r="J10"/>
      <c r="K10"/>
      <c r="L10"/>
      <c r="M10"/>
    </row>
  </sheetData>
  <sheetProtection formatCells="0" formatColumns="0" formatRows="0"/>
  <mergeCells count="1">
    <mergeCell ref="A2:E2"/>
  </mergeCells>
  <phoneticPr fontId="30" type="noConversion"/>
  <printOptions horizontalCentered="1"/>
  <pageMargins left="0.59" right="0.59" top="0.59" bottom="0.59" header="0.39" footer="0.3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view="pageBreakPreview" zoomScaleNormal="100" workbookViewId="0">
      <selection activeCell="B7" sqref="B7"/>
    </sheetView>
  </sheetViews>
  <sheetFormatPr defaultColWidth="9" defaultRowHeight="12.75" customHeight="1"/>
  <cols>
    <col min="1" max="1" width="9.140625" style="1" bestFit="1" customWidth="1"/>
    <col min="2" max="2" width="65.28515625" style="1" customWidth="1"/>
    <col min="3" max="3" width="45.7109375" style="1" customWidth="1"/>
    <col min="4" max="4" width="9.140625" style="1" bestFit="1" customWidth="1"/>
  </cols>
  <sheetData>
    <row r="1" spans="1:4" ht="24.75" customHeight="1">
      <c r="A1"/>
      <c r="B1"/>
      <c r="C1"/>
      <c r="D1"/>
    </row>
    <row r="2" spans="1:4" ht="24.75" customHeight="1">
      <c r="A2"/>
      <c r="B2" s="181" t="s">
        <v>2</v>
      </c>
      <c r="C2" s="181"/>
      <c r="D2"/>
    </row>
    <row r="3" spans="1:4" ht="24.75" customHeight="1">
      <c r="A3"/>
      <c r="B3" s="149"/>
      <c r="C3"/>
      <c r="D3"/>
    </row>
    <row r="4" spans="1:4" ht="24.75" customHeight="1">
      <c r="A4"/>
      <c r="B4" s="150" t="s">
        <v>3</v>
      </c>
      <c r="C4" s="151" t="s">
        <v>4</v>
      </c>
      <c r="D4"/>
    </row>
    <row r="5" spans="1:4" ht="24.75" customHeight="1">
      <c r="A5"/>
      <c r="B5" s="152" t="s">
        <v>5</v>
      </c>
      <c r="C5" s="153"/>
      <c r="D5"/>
    </row>
    <row r="6" spans="1:4" ht="24.75" customHeight="1">
      <c r="A6"/>
      <c r="B6" s="152" t="s">
        <v>6</v>
      </c>
      <c r="C6" s="153" t="s">
        <v>7</v>
      </c>
      <c r="D6"/>
    </row>
    <row r="7" spans="1:4" ht="24.75" customHeight="1">
      <c r="A7"/>
      <c r="B7" s="152" t="s">
        <v>8</v>
      </c>
      <c r="C7" s="153" t="s">
        <v>9</v>
      </c>
      <c r="D7"/>
    </row>
    <row r="8" spans="1:4" ht="24.75" customHeight="1">
      <c r="A8"/>
      <c r="B8" s="152" t="s">
        <v>10</v>
      </c>
      <c r="C8" s="153"/>
      <c r="D8"/>
    </row>
    <row r="9" spans="1:4" ht="24.75" customHeight="1">
      <c r="A9"/>
      <c r="B9" s="152" t="s">
        <v>11</v>
      </c>
      <c r="C9" s="153" t="s">
        <v>12</v>
      </c>
      <c r="D9"/>
    </row>
    <row r="10" spans="1:4" ht="24.75" customHeight="1">
      <c r="A10"/>
      <c r="B10" s="152" t="s">
        <v>13</v>
      </c>
      <c r="C10" s="153" t="s">
        <v>14</v>
      </c>
      <c r="D10"/>
    </row>
    <row r="11" spans="1:4" ht="24.75" customHeight="1">
      <c r="A11"/>
      <c r="B11" s="154" t="s">
        <v>15</v>
      </c>
      <c r="C11" s="153" t="s">
        <v>16</v>
      </c>
      <c r="D11"/>
    </row>
    <row r="12" spans="1:4" ht="24.75" customHeight="1">
      <c r="A12"/>
      <c r="B12" s="155" t="s">
        <v>17</v>
      </c>
      <c r="C12" s="156" t="s">
        <v>18</v>
      </c>
      <c r="D12"/>
    </row>
    <row r="13" spans="1:4" ht="24.75" customHeight="1">
      <c r="A13"/>
      <c r="B13" s="155" t="s">
        <v>19</v>
      </c>
      <c r="C13" s="157"/>
      <c r="D13"/>
    </row>
    <row r="14" spans="1:4" ht="24.75" customHeight="1">
      <c r="A14"/>
      <c r="B14" s="155" t="s">
        <v>20</v>
      </c>
      <c r="C14" s="157"/>
      <c r="D14"/>
    </row>
    <row r="15" spans="1:4" ht="24.75" customHeight="1">
      <c r="A15"/>
      <c r="B15" s="158" t="s">
        <v>21</v>
      </c>
      <c r="C15" s="159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  <row r="22" spans="1:4" ht="24.75" customHeight="1">
      <c r="A22"/>
      <c r="C22"/>
      <c r="D22"/>
    </row>
  </sheetData>
  <sheetProtection formatCells="0" formatColumns="0" formatRows="0"/>
  <mergeCells count="1">
    <mergeCell ref="B2:C2"/>
  </mergeCells>
  <phoneticPr fontId="30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8" right="0.98" top="0.98" bottom="0.98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showGridLines="0" showZeros="0" view="pageBreakPreview" topLeftCell="A34" zoomScaleNormal="100" workbookViewId="0">
      <selection activeCell="E36" sqref="E36"/>
    </sheetView>
  </sheetViews>
  <sheetFormatPr defaultRowHeight="12.75" customHeight="1"/>
  <cols>
    <col min="1" max="1" width="29.7109375" style="115" customWidth="1"/>
    <col min="2" max="2" width="17.5703125" style="115" customWidth="1"/>
    <col min="3" max="3" width="28.5703125" style="115" customWidth="1"/>
    <col min="4" max="4" width="15.5703125" style="115" customWidth="1"/>
    <col min="5" max="5" width="31.28515625" style="115" customWidth="1"/>
    <col min="6" max="6" width="9.140625" style="116" bestFit="1"/>
    <col min="7" max="16384" width="9.140625" style="116"/>
  </cols>
  <sheetData>
    <row r="1" spans="1:5" ht="24.75" customHeight="1">
      <c r="A1" s="182" t="s">
        <v>22</v>
      </c>
      <c r="B1" s="182"/>
      <c r="C1" s="182"/>
      <c r="D1" s="182"/>
    </row>
    <row r="2" spans="1:5" ht="24.75" customHeight="1">
      <c r="A2" s="117"/>
      <c r="B2" s="118"/>
      <c r="C2" s="119"/>
      <c r="D2" s="120" t="s">
        <v>23</v>
      </c>
    </row>
    <row r="3" spans="1:5" ht="24.75" customHeight="1">
      <c r="A3" s="183" t="s">
        <v>24</v>
      </c>
      <c r="B3" s="184"/>
      <c r="C3" s="184" t="s">
        <v>25</v>
      </c>
      <c r="D3" s="185"/>
    </row>
    <row r="4" spans="1:5" ht="24.75" customHeight="1">
      <c r="A4" s="121" t="s">
        <v>26</v>
      </c>
      <c r="B4" s="122" t="s">
        <v>27</v>
      </c>
      <c r="C4" s="122" t="s">
        <v>26</v>
      </c>
      <c r="D4" s="123" t="s">
        <v>27</v>
      </c>
    </row>
    <row r="5" spans="1:5" s="114" customFormat="1" ht="24.75" customHeight="1">
      <c r="A5" s="124" t="s">
        <v>28</v>
      </c>
      <c r="B5" s="125">
        <v>1410000</v>
      </c>
      <c r="C5" s="126" t="s">
        <v>29</v>
      </c>
      <c r="D5" s="127">
        <v>1410000</v>
      </c>
      <c r="E5" s="128"/>
    </row>
    <row r="6" spans="1:5" s="114" customFormat="1" ht="24.75" customHeight="1">
      <c r="A6" s="124" t="s">
        <v>30</v>
      </c>
      <c r="B6" s="129">
        <v>0</v>
      </c>
      <c r="C6" s="126" t="s">
        <v>31</v>
      </c>
      <c r="D6" s="127">
        <v>0</v>
      </c>
      <c r="E6" s="128"/>
    </row>
    <row r="7" spans="1:5" s="114" customFormat="1" ht="24.75" customHeight="1">
      <c r="A7" s="130" t="s">
        <v>32</v>
      </c>
      <c r="B7" s="129">
        <v>0</v>
      </c>
      <c r="C7" s="126" t="s">
        <v>33</v>
      </c>
      <c r="D7" s="127">
        <v>0</v>
      </c>
      <c r="E7" s="128"/>
    </row>
    <row r="8" spans="1:5" s="114" customFormat="1" ht="24.75" customHeight="1">
      <c r="A8" s="124" t="s">
        <v>34</v>
      </c>
      <c r="B8" s="129">
        <v>0</v>
      </c>
      <c r="C8" s="126" t="s">
        <v>35</v>
      </c>
      <c r="D8" s="127">
        <v>0</v>
      </c>
      <c r="E8" s="128"/>
    </row>
    <row r="9" spans="1:5" s="114" customFormat="1" ht="24.75" customHeight="1">
      <c r="A9" s="124" t="s">
        <v>36</v>
      </c>
      <c r="B9" s="129">
        <v>0</v>
      </c>
      <c r="C9" s="126" t="s">
        <v>37</v>
      </c>
      <c r="D9" s="127">
        <v>0</v>
      </c>
      <c r="E9" s="128"/>
    </row>
    <row r="10" spans="1:5" s="114" customFormat="1" ht="24.75" customHeight="1">
      <c r="A10" s="130" t="s">
        <v>38</v>
      </c>
      <c r="B10" s="129">
        <v>0</v>
      </c>
      <c r="C10" s="126" t="s">
        <v>39</v>
      </c>
      <c r="D10" s="131">
        <v>0</v>
      </c>
      <c r="E10" s="128"/>
    </row>
    <row r="11" spans="1:5" s="114" customFormat="1" ht="24.75" customHeight="1">
      <c r="A11" s="130" t="s">
        <v>40</v>
      </c>
      <c r="B11" s="129">
        <v>0</v>
      </c>
      <c r="C11" s="126" t="s">
        <v>41</v>
      </c>
      <c r="D11" s="132">
        <v>0</v>
      </c>
      <c r="E11" s="128"/>
    </row>
    <row r="12" spans="1:5" s="114" customFormat="1" ht="24.75" customHeight="1">
      <c r="A12" s="124" t="s">
        <v>42</v>
      </c>
      <c r="B12" s="129">
        <v>0</v>
      </c>
      <c r="C12" s="126" t="s">
        <v>43</v>
      </c>
      <c r="D12" s="133"/>
      <c r="E12" s="128"/>
    </row>
    <row r="13" spans="1:5" s="114" customFormat="1" ht="24.75" customHeight="1">
      <c r="A13" s="124" t="s">
        <v>44</v>
      </c>
      <c r="B13" s="129">
        <v>0</v>
      </c>
      <c r="C13" s="126" t="s">
        <v>45</v>
      </c>
      <c r="D13" s="133">
        <v>0</v>
      </c>
      <c r="E13" s="128"/>
    </row>
    <row r="14" spans="1:5" s="114" customFormat="1" ht="24.75" customHeight="1">
      <c r="A14" s="130"/>
      <c r="B14" s="126"/>
      <c r="C14" s="126" t="s">
        <v>46</v>
      </c>
      <c r="D14" s="133"/>
      <c r="E14" s="128"/>
    </row>
    <row r="15" spans="1:5" s="114" customFormat="1" ht="24.75" customHeight="1">
      <c r="A15" s="130"/>
      <c r="B15" s="126"/>
      <c r="C15" s="126" t="s">
        <v>47</v>
      </c>
      <c r="D15" s="133">
        <v>0</v>
      </c>
      <c r="E15" s="128"/>
    </row>
    <row r="16" spans="1:5" s="114" customFormat="1" ht="24.75" customHeight="1">
      <c r="A16" s="124"/>
      <c r="B16" s="126"/>
      <c r="C16" s="126" t="s">
        <v>48</v>
      </c>
      <c r="D16" s="133">
        <v>0</v>
      </c>
      <c r="E16" s="128"/>
    </row>
    <row r="17" spans="1:5" s="114" customFormat="1" ht="24.75" customHeight="1">
      <c r="A17" s="124"/>
      <c r="B17" s="126"/>
      <c r="C17" s="126" t="s">
        <v>49</v>
      </c>
      <c r="D17" s="133">
        <v>0</v>
      </c>
      <c r="E17" s="128"/>
    </row>
    <row r="18" spans="1:5" s="114" customFormat="1" ht="24.75" customHeight="1">
      <c r="A18" s="124"/>
      <c r="B18" s="126"/>
      <c r="C18" s="126" t="s">
        <v>50</v>
      </c>
      <c r="D18" s="133">
        <v>0</v>
      </c>
      <c r="E18" s="128"/>
    </row>
    <row r="19" spans="1:5" s="114" customFormat="1" ht="24.75" customHeight="1">
      <c r="A19" s="124"/>
      <c r="B19" s="126"/>
      <c r="C19" s="126" t="s">
        <v>51</v>
      </c>
      <c r="D19" s="133">
        <v>0</v>
      </c>
      <c r="E19" s="128"/>
    </row>
    <row r="20" spans="1:5" s="114" customFormat="1" ht="24.75" customHeight="1">
      <c r="A20" s="124"/>
      <c r="B20" s="126"/>
      <c r="C20" s="126" t="s">
        <v>52</v>
      </c>
      <c r="D20" s="133">
        <v>0</v>
      </c>
      <c r="E20" s="128"/>
    </row>
    <row r="21" spans="1:5" s="114" customFormat="1" ht="24.75" customHeight="1">
      <c r="A21" s="124"/>
      <c r="B21" s="126"/>
      <c r="C21" s="126" t="s">
        <v>53</v>
      </c>
      <c r="D21" s="133">
        <v>0</v>
      </c>
      <c r="E21" s="128"/>
    </row>
    <row r="22" spans="1:5" s="114" customFormat="1" ht="24.75" customHeight="1">
      <c r="A22" s="124"/>
      <c r="B22" s="126"/>
      <c r="C22" s="126" t="s">
        <v>54</v>
      </c>
      <c r="D22" s="133">
        <v>0</v>
      </c>
      <c r="E22" s="128"/>
    </row>
    <row r="23" spans="1:5" s="114" customFormat="1" ht="24.75" customHeight="1">
      <c r="A23" s="124"/>
      <c r="B23" s="126"/>
      <c r="C23" s="126" t="s">
        <v>55</v>
      </c>
      <c r="D23" s="133">
        <v>0</v>
      </c>
      <c r="E23" s="128"/>
    </row>
    <row r="24" spans="1:5" s="114" customFormat="1" ht="24.75" customHeight="1">
      <c r="A24" s="124"/>
      <c r="B24" s="126"/>
      <c r="C24" s="126" t="s">
        <v>56</v>
      </c>
      <c r="D24" s="133"/>
      <c r="E24" s="128"/>
    </row>
    <row r="25" spans="1:5" s="114" customFormat="1" ht="24.75" customHeight="1">
      <c r="A25" s="124"/>
      <c r="B25" s="126"/>
      <c r="C25" s="126" t="s">
        <v>57</v>
      </c>
      <c r="D25" s="133">
        <v>0</v>
      </c>
      <c r="E25" s="128"/>
    </row>
    <row r="26" spans="1:5" s="114" customFormat="1" ht="24.75" customHeight="1">
      <c r="A26" s="124"/>
      <c r="B26" s="126"/>
      <c r="C26" s="126" t="s">
        <v>58</v>
      </c>
      <c r="D26" s="133">
        <v>0</v>
      </c>
      <c r="E26" s="128"/>
    </row>
    <row r="27" spans="1:5" s="114" customFormat="1" ht="24.75" customHeight="1">
      <c r="A27" s="124"/>
      <c r="B27" s="126"/>
      <c r="C27" s="126" t="s">
        <v>59</v>
      </c>
      <c r="D27" s="133">
        <v>0</v>
      </c>
      <c r="E27" s="128"/>
    </row>
    <row r="28" spans="1:5" s="114" customFormat="1" ht="24.75" customHeight="1">
      <c r="A28" s="124"/>
      <c r="B28" s="126"/>
      <c r="C28" s="126" t="s">
        <v>60</v>
      </c>
      <c r="D28" s="133">
        <v>0</v>
      </c>
      <c r="E28" s="128"/>
    </row>
    <row r="29" spans="1:5" s="114" customFormat="1" ht="24.75" customHeight="1">
      <c r="A29" s="124"/>
      <c r="B29" s="126"/>
      <c r="C29" s="126" t="s">
        <v>61</v>
      </c>
      <c r="D29" s="133">
        <v>0</v>
      </c>
      <c r="E29" s="128"/>
    </row>
    <row r="30" spans="1:5" s="114" customFormat="1" ht="24.75" customHeight="1">
      <c r="A30" s="124"/>
      <c r="B30" s="126"/>
      <c r="C30" s="126" t="s">
        <v>62</v>
      </c>
      <c r="D30" s="133">
        <v>0</v>
      </c>
      <c r="E30" s="128"/>
    </row>
    <row r="31" spans="1:5" s="114" customFormat="1" ht="24.75" customHeight="1">
      <c r="A31" s="124"/>
      <c r="B31" s="126"/>
      <c r="C31" s="126" t="s">
        <v>63</v>
      </c>
      <c r="D31" s="133">
        <v>0</v>
      </c>
      <c r="E31" s="128"/>
    </row>
    <row r="32" spans="1:5" s="114" customFormat="1" ht="24.75" customHeight="1">
      <c r="A32" s="124"/>
      <c r="B32" s="126"/>
      <c r="C32" s="126" t="s">
        <v>64</v>
      </c>
      <c r="D32" s="133">
        <v>0</v>
      </c>
      <c r="E32" s="128"/>
    </row>
    <row r="33" spans="1:5" s="114" customFormat="1" ht="24.75" customHeight="1">
      <c r="A33" s="136" t="s">
        <v>65</v>
      </c>
      <c r="B33" s="129">
        <v>1410000</v>
      </c>
      <c r="C33" s="137" t="s">
        <v>66</v>
      </c>
      <c r="D33" s="131">
        <v>1410000</v>
      </c>
      <c r="E33" s="128"/>
    </row>
    <row r="34" spans="1:5" ht="24.75" customHeight="1">
      <c r="A34" s="138"/>
      <c r="B34" s="134"/>
      <c r="C34" s="139"/>
      <c r="D34" s="135"/>
    </row>
    <row r="35" spans="1:5" ht="24.75" customHeight="1">
      <c r="A35" s="138"/>
      <c r="B35" s="134"/>
      <c r="C35" s="139"/>
      <c r="D35" s="135"/>
    </row>
    <row r="36" spans="1:5" s="114" customFormat="1" ht="24.75" customHeight="1">
      <c r="A36" s="124" t="s">
        <v>67</v>
      </c>
      <c r="B36" s="140">
        <v>0</v>
      </c>
      <c r="C36" s="126" t="s">
        <v>68</v>
      </c>
      <c r="D36" s="131">
        <v>0</v>
      </c>
      <c r="E36" s="128"/>
    </row>
    <row r="37" spans="1:5" s="114" customFormat="1" ht="24.75" customHeight="1">
      <c r="A37" s="124" t="s">
        <v>69</v>
      </c>
      <c r="B37" s="141">
        <v>0</v>
      </c>
      <c r="C37" s="126"/>
      <c r="D37" s="142"/>
      <c r="E37" s="128"/>
    </row>
    <row r="38" spans="1:5" ht="24.75" customHeight="1">
      <c r="A38" s="116"/>
      <c r="B38" s="143"/>
      <c r="C38" s="144"/>
      <c r="D38" s="135"/>
    </row>
    <row r="39" spans="1:5" ht="24.75" customHeight="1">
      <c r="A39" s="145"/>
      <c r="B39" s="143"/>
      <c r="C39" s="144"/>
      <c r="D39" s="135"/>
    </row>
    <row r="40" spans="1:5" s="114" customFormat="1" ht="24.75" customHeight="1">
      <c r="A40" s="136" t="s">
        <v>70</v>
      </c>
      <c r="B40" s="146">
        <v>1410000</v>
      </c>
      <c r="C40" s="147" t="s">
        <v>71</v>
      </c>
      <c r="D40" s="148">
        <v>1410000</v>
      </c>
      <c r="E40" s="128"/>
    </row>
    <row r="41" spans="1:5" ht="27" customHeight="1"/>
  </sheetData>
  <sheetProtection formatCells="0" formatColumns="0" formatRows="0"/>
  <mergeCells count="3">
    <mergeCell ref="A1:D1"/>
    <mergeCell ref="A3:B3"/>
    <mergeCell ref="C3:D3"/>
  </mergeCells>
  <phoneticPr fontId="30" type="noConversion"/>
  <printOptions horizontalCentered="1"/>
  <pageMargins left="0.59" right="0.59" top="0.59" bottom="0.59" header="0.51" footer="0.39"/>
  <pageSetup paperSize="9" scale="75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34"/>
  <sheetViews>
    <sheetView showGridLines="0" showZeros="0" view="pageBreakPreview" topLeftCell="A13" zoomScaleNormal="100" workbookViewId="0">
      <selection activeCell="B30" sqref="B30"/>
    </sheetView>
  </sheetViews>
  <sheetFormatPr defaultColWidth="9"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181" t="s">
        <v>72</v>
      </c>
      <c r="B1" s="181"/>
    </row>
    <row r="2" spans="1:3" ht="24.75" customHeight="1">
      <c r="A2" s="108"/>
      <c r="B2" s="109" t="s">
        <v>23</v>
      </c>
    </row>
    <row r="3" spans="1:3" ht="24" customHeight="1">
      <c r="A3" s="110" t="s">
        <v>26</v>
      </c>
      <c r="B3" s="111" t="s">
        <v>27</v>
      </c>
    </row>
    <row r="4" spans="1:3" s="10" customFormat="1" ht="24.75" customHeight="1">
      <c r="A4" s="112" t="s">
        <v>28</v>
      </c>
      <c r="B4" s="113">
        <v>1410000</v>
      </c>
      <c r="C4" s="2"/>
    </row>
    <row r="5" spans="1:3" ht="24.75" customHeight="1">
      <c r="A5" s="112" t="s">
        <v>73</v>
      </c>
      <c r="B5" s="113"/>
    </row>
    <row r="6" spans="1:3" ht="24.75" customHeight="1">
      <c r="A6" s="112" t="s">
        <v>30</v>
      </c>
      <c r="B6" s="113"/>
    </row>
    <row r="7" spans="1:3" ht="24.75" customHeight="1">
      <c r="A7" s="112" t="s">
        <v>32</v>
      </c>
      <c r="B7" s="113"/>
    </row>
    <row r="8" spans="1:3" ht="24.75" customHeight="1">
      <c r="A8" s="112" t="s">
        <v>34</v>
      </c>
      <c r="B8" s="113"/>
    </row>
    <row r="9" spans="1:3" ht="24.75" customHeight="1">
      <c r="A9" s="112" t="s">
        <v>36</v>
      </c>
      <c r="B9" s="113"/>
    </row>
    <row r="10" spans="1:3" ht="24.75" customHeight="1">
      <c r="A10" s="112" t="s">
        <v>38</v>
      </c>
      <c r="B10" s="113"/>
    </row>
    <row r="11" spans="1:3" ht="24.75" customHeight="1">
      <c r="A11" s="112" t="s">
        <v>40</v>
      </c>
      <c r="B11" s="113"/>
    </row>
    <row r="12" spans="1:3" ht="24.75" customHeight="1">
      <c r="A12" s="112" t="s">
        <v>42</v>
      </c>
      <c r="B12" s="113"/>
    </row>
    <row r="13" spans="1:3" ht="24.75" customHeight="1">
      <c r="A13" s="112" t="s">
        <v>44</v>
      </c>
      <c r="B13" s="113"/>
    </row>
    <row r="14" spans="1:3" ht="24.75" customHeight="1">
      <c r="A14" s="112" t="s">
        <v>74</v>
      </c>
      <c r="B14" s="113">
        <v>1410000</v>
      </c>
    </row>
    <row r="15" spans="1:3" ht="24.75" customHeight="1">
      <c r="A15" s="112" t="s">
        <v>75</v>
      </c>
      <c r="B15" s="113">
        <v>0</v>
      </c>
    </row>
    <row r="16" spans="1:3" ht="24.75" customHeight="1">
      <c r="A16" s="112" t="s">
        <v>75</v>
      </c>
      <c r="B16" s="113">
        <v>0</v>
      </c>
    </row>
    <row r="17" spans="1:2" ht="24.75" customHeight="1">
      <c r="A17" s="112" t="s">
        <v>67</v>
      </c>
      <c r="B17" s="113">
        <v>0</v>
      </c>
    </row>
    <row r="18" spans="1:2" ht="24.75" customHeight="1">
      <c r="A18" s="112" t="s">
        <v>76</v>
      </c>
      <c r="B18" s="113">
        <v>0</v>
      </c>
    </row>
    <row r="19" spans="1:2" ht="24.75" customHeight="1">
      <c r="A19" s="112" t="s">
        <v>77</v>
      </c>
      <c r="B19" s="113">
        <v>0</v>
      </c>
    </row>
    <row r="20" spans="1:2" ht="24.75" customHeight="1">
      <c r="A20" s="112" t="s">
        <v>78</v>
      </c>
      <c r="B20" s="113">
        <v>0</v>
      </c>
    </row>
    <row r="21" spans="1:2" ht="24.75" customHeight="1">
      <c r="A21" s="112" t="s">
        <v>79</v>
      </c>
      <c r="B21" s="113">
        <v>0</v>
      </c>
    </row>
    <row r="22" spans="1:2" ht="24.75" customHeight="1">
      <c r="A22" s="112" t="s">
        <v>80</v>
      </c>
      <c r="B22" s="113">
        <v>0</v>
      </c>
    </row>
    <row r="23" spans="1:2" ht="24.75" customHeight="1">
      <c r="A23" s="112" t="s">
        <v>81</v>
      </c>
      <c r="B23" s="113">
        <v>0</v>
      </c>
    </row>
    <row r="24" spans="1:2" ht="24.75" customHeight="1">
      <c r="A24" s="112" t="s">
        <v>69</v>
      </c>
      <c r="B24" s="113">
        <v>0</v>
      </c>
    </row>
    <row r="25" spans="1:2" ht="24.75" customHeight="1">
      <c r="A25" s="112" t="s">
        <v>82</v>
      </c>
      <c r="B25" s="113">
        <v>0</v>
      </c>
    </row>
    <row r="26" spans="1:2" ht="24.75" customHeight="1">
      <c r="A26" s="112" t="s">
        <v>83</v>
      </c>
      <c r="B26" s="113">
        <v>0</v>
      </c>
    </row>
    <row r="27" spans="1:2" ht="24.75" customHeight="1">
      <c r="A27" s="112" t="s">
        <v>84</v>
      </c>
      <c r="B27" s="113">
        <v>0</v>
      </c>
    </row>
    <row r="28" spans="1:2" ht="24.75" customHeight="1">
      <c r="A28" s="112" t="s">
        <v>85</v>
      </c>
      <c r="B28" s="113">
        <v>0</v>
      </c>
    </row>
    <row r="29" spans="1:2" ht="24.75" customHeight="1">
      <c r="A29" s="112" t="s">
        <v>86</v>
      </c>
      <c r="B29" s="113">
        <v>0</v>
      </c>
    </row>
    <row r="30" spans="1:2" ht="24.75" customHeight="1">
      <c r="A30" s="112" t="s">
        <v>87</v>
      </c>
      <c r="B30" s="113">
        <v>1410000</v>
      </c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7" customHeight="1"/>
  </sheetData>
  <sheetProtection formatCells="0" formatColumns="0" formatRows="0"/>
  <mergeCells count="1">
    <mergeCell ref="A1:B1"/>
  </mergeCells>
  <phoneticPr fontId="30" type="noConversion"/>
  <printOptions horizontalCentered="1"/>
  <pageMargins left="0.59" right="0.59" top="0.59" bottom="0.59" header="0.51" footer="0.39"/>
  <pageSetup paperSize="9" scale="96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showGridLines="0" showZeros="0" view="pageBreakPreview" zoomScaleNormal="100" workbookViewId="0">
      <selection activeCell="I5" sqref="I5"/>
    </sheetView>
  </sheetViews>
  <sheetFormatPr defaultColWidth="9"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18"/>
    </row>
    <row r="2" spans="1:7" ht="24.75" customHeight="1">
      <c r="A2" s="186" t="s">
        <v>88</v>
      </c>
      <c r="B2" s="186"/>
      <c r="C2" s="186"/>
      <c r="D2" s="186"/>
      <c r="E2" s="186"/>
    </row>
    <row r="3" spans="1:7" ht="24.75" customHeight="1">
      <c r="A3" s="86"/>
      <c r="B3" s="86"/>
      <c r="E3" s="3" t="s">
        <v>23</v>
      </c>
    </row>
    <row r="4" spans="1:7" ht="24.75" customHeight="1">
      <c r="A4" s="4" t="s">
        <v>89</v>
      </c>
      <c r="B4" s="4" t="s">
        <v>90</v>
      </c>
      <c r="C4" s="5" t="s">
        <v>91</v>
      </c>
      <c r="D4" s="6" t="s">
        <v>92</v>
      </c>
      <c r="E4" s="96" t="s">
        <v>93</v>
      </c>
    </row>
    <row r="5" spans="1:7" ht="24.75" customHeight="1">
      <c r="A5" s="4" t="s">
        <v>94</v>
      </c>
      <c r="B5" s="4">
        <v>1</v>
      </c>
      <c r="C5" s="5">
        <v>2</v>
      </c>
      <c r="D5" s="6">
        <v>3</v>
      </c>
      <c r="E5" s="97">
        <v>4</v>
      </c>
    </row>
    <row r="6" spans="1:7" s="10" customFormat="1" ht="29.25" customHeight="1">
      <c r="A6" s="98" t="s">
        <v>95</v>
      </c>
      <c r="B6" s="99">
        <f>B7+B12+B18+B23</f>
        <v>1410000</v>
      </c>
      <c r="C6" s="100">
        <f>C7+C12+C18+C23</f>
        <v>1410000</v>
      </c>
      <c r="D6" s="101">
        <f>D7+D12+D18+D23</f>
        <v>0</v>
      </c>
      <c r="E6" s="102">
        <f>E7+E12+E18+E23</f>
        <v>0</v>
      </c>
      <c r="F6" s="2"/>
      <c r="G6" s="2"/>
    </row>
    <row r="7" spans="1:7" ht="29.25" customHeight="1">
      <c r="A7" s="169" t="s">
        <v>223</v>
      </c>
      <c r="B7" s="99">
        <v>1410000</v>
      </c>
      <c r="C7" s="100">
        <v>1410000</v>
      </c>
      <c r="D7" s="101"/>
      <c r="E7" s="102"/>
    </row>
    <row r="8" spans="1:7" ht="29.25" customHeight="1">
      <c r="A8" s="169" t="s">
        <v>222</v>
      </c>
      <c r="B8" s="99">
        <v>1410000</v>
      </c>
      <c r="C8" s="100">
        <v>1410000</v>
      </c>
      <c r="D8" s="101"/>
      <c r="E8" s="102"/>
    </row>
    <row r="9" spans="1:7" ht="29.25" customHeight="1">
      <c r="A9" s="170" t="s">
        <v>221</v>
      </c>
      <c r="B9" s="104">
        <v>1400000</v>
      </c>
      <c r="C9" s="105">
        <v>1410000</v>
      </c>
      <c r="D9" s="106"/>
      <c r="E9" s="107"/>
    </row>
    <row r="10" spans="1:7" ht="29.25" customHeight="1">
      <c r="A10" s="103"/>
      <c r="B10" s="104"/>
      <c r="C10" s="105"/>
      <c r="D10" s="106"/>
      <c r="E10" s="107"/>
    </row>
    <row r="11" spans="1:7" ht="29.25" customHeight="1">
      <c r="A11" s="103"/>
      <c r="B11" s="104"/>
      <c r="C11" s="105"/>
      <c r="D11" s="106"/>
      <c r="E11" s="107"/>
    </row>
    <row r="12" spans="1:7" ht="29.25" customHeight="1">
      <c r="A12" s="98"/>
      <c r="B12" s="99"/>
      <c r="C12" s="100"/>
      <c r="D12" s="101"/>
      <c r="E12" s="102"/>
    </row>
    <row r="13" spans="1:7" ht="29.25" customHeight="1">
      <c r="A13" s="98"/>
      <c r="B13" s="99"/>
      <c r="C13" s="100"/>
      <c r="D13" s="101"/>
      <c r="E13" s="102"/>
    </row>
    <row r="14" spans="1:7" ht="29.25" customHeight="1">
      <c r="A14" s="103"/>
      <c r="B14" s="104"/>
      <c r="C14" s="105"/>
      <c r="D14" s="106"/>
      <c r="E14" s="107"/>
    </row>
    <row r="15" spans="1:7" ht="29.25" customHeight="1">
      <c r="A15" s="103"/>
      <c r="B15" s="104"/>
      <c r="C15" s="105"/>
      <c r="D15" s="106"/>
      <c r="E15" s="107"/>
    </row>
    <row r="16" spans="1:7" ht="29.25" customHeight="1">
      <c r="A16" s="103"/>
      <c r="B16" s="104"/>
      <c r="C16" s="105"/>
      <c r="D16" s="106"/>
      <c r="E16" s="107"/>
    </row>
    <row r="17" spans="1:5" ht="29.25" customHeight="1">
      <c r="A17" s="103"/>
      <c r="B17" s="104"/>
      <c r="C17" s="105"/>
      <c r="D17" s="106"/>
      <c r="E17" s="107"/>
    </row>
    <row r="18" spans="1:5" ht="29.25" customHeight="1">
      <c r="A18" s="98"/>
      <c r="B18" s="99"/>
      <c r="C18" s="100"/>
      <c r="D18" s="101"/>
      <c r="E18" s="102"/>
    </row>
    <row r="19" spans="1:5" ht="29.25" customHeight="1">
      <c r="A19" s="98"/>
      <c r="B19" s="99"/>
      <c r="C19" s="100"/>
      <c r="D19" s="101"/>
      <c r="E19" s="102"/>
    </row>
    <row r="20" spans="1:5" ht="29.25" customHeight="1">
      <c r="A20" s="103"/>
      <c r="B20" s="104"/>
      <c r="C20" s="105"/>
      <c r="D20" s="106"/>
      <c r="E20" s="107"/>
    </row>
    <row r="21" spans="1:5" ht="29.25" customHeight="1">
      <c r="A21" s="103"/>
      <c r="B21" s="104"/>
      <c r="C21" s="105"/>
      <c r="D21" s="106"/>
      <c r="E21" s="107"/>
    </row>
    <row r="22" spans="1:5" ht="29.25" customHeight="1">
      <c r="A22" s="103"/>
      <c r="B22" s="104"/>
      <c r="C22" s="105"/>
      <c r="D22" s="106"/>
      <c r="E22" s="107"/>
    </row>
    <row r="23" spans="1:5" ht="29.25" customHeight="1">
      <c r="A23" s="98"/>
      <c r="B23" s="99"/>
      <c r="C23" s="100"/>
      <c r="D23" s="101"/>
      <c r="E23" s="102"/>
    </row>
    <row r="24" spans="1:5" ht="29.25" customHeight="1">
      <c r="A24" s="98"/>
      <c r="B24" s="99"/>
      <c r="C24" s="100"/>
      <c r="D24" s="101"/>
      <c r="E24" s="102"/>
    </row>
    <row r="25" spans="1:5" ht="29.25" customHeight="1">
      <c r="A25" s="103"/>
      <c r="B25" s="104"/>
      <c r="C25" s="105"/>
      <c r="D25" s="106"/>
      <c r="E25" s="107"/>
    </row>
  </sheetData>
  <sheetProtection formatCells="0" formatColumns="0" formatRows="0"/>
  <mergeCells count="1">
    <mergeCell ref="A2:E2"/>
  </mergeCells>
  <phoneticPr fontId="30" type="noConversion"/>
  <printOptions horizontalCentered="1"/>
  <pageMargins left="0.59" right="0.59" top="0.59" bottom="0.59" header="0.39" footer="0.39"/>
  <pageSetup paperSize="9" scale="91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view="pageBreakPreview" zoomScaleNormal="100" workbookViewId="0">
      <selection activeCell="F27" sqref="F27"/>
    </sheetView>
  </sheetViews>
  <sheetFormatPr defaultColWidth="9"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18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9" ht="25.5" customHeight="1">
      <c r="A2" s="187" t="s">
        <v>96</v>
      </c>
      <c r="B2" s="187"/>
      <c r="C2" s="187"/>
      <c r="D2" s="187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</row>
    <row r="3" spans="1:99" ht="16.5" customHeight="1">
      <c r="B3" s="82"/>
      <c r="C3" s="83"/>
      <c r="D3" s="3" t="s">
        <v>23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</row>
    <row r="4" spans="1:99" ht="16.5" customHeight="1">
      <c r="A4" s="188" t="s">
        <v>97</v>
      </c>
      <c r="B4" s="189"/>
      <c r="C4" s="190" t="s">
        <v>98</v>
      </c>
      <c r="D4" s="19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9" ht="16.5" customHeight="1">
      <c r="A5" s="4" t="s">
        <v>26</v>
      </c>
      <c r="B5" s="5" t="s">
        <v>27</v>
      </c>
      <c r="C5" s="75" t="s">
        <v>26</v>
      </c>
      <c r="D5" s="86" t="s">
        <v>95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9" s="10" customFormat="1" ht="16.5" customHeight="1">
      <c r="A6" s="87" t="s">
        <v>99</v>
      </c>
      <c r="B6" s="88">
        <v>1410000</v>
      </c>
      <c r="C6" s="89" t="s">
        <v>100</v>
      </c>
      <c r="D6" s="90">
        <v>1410000</v>
      </c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2"/>
    </row>
    <row r="7" spans="1:99" s="10" customFormat="1" ht="16.5" customHeight="1">
      <c r="A7" s="87" t="s">
        <v>101</v>
      </c>
      <c r="B7" s="88">
        <v>1410000</v>
      </c>
      <c r="C7" s="89" t="s">
        <v>102</v>
      </c>
      <c r="D7" s="90">
        <v>1410000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2"/>
    </row>
    <row r="8" spans="1:99" s="10" customFormat="1" ht="16.5" customHeight="1">
      <c r="A8" s="87" t="s">
        <v>103</v>
      </c>
      <c r="B8" s="88">
        <v>0</v>
      </c>
      <c r="C8" s="89" t="s">
        <v>104</v>
      </c>
      <c r="D8" s="90"/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2"/>
    </row>
    <row r="9" spans="1:99" s="10" customFormat="1" ht="16.5" customHeight="1">
      <c r="A9" s="87" t="s">
        <v>105</v>
      </c>
      <c r="B9" s="88"/>
      <c r="C9" s="89" t="s">
        <v>106</v>
      </c>
      <c r="D9" s="90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2"/>
    </row>
    <row r="10" spans="1:99" s="10" customFormat="1" ht="16.5" customHeight="1">
      <c r="A10" s="87"/>
      <c r="B10" s="93"/>
      <c r="C10" s="89" t="s">
        <v>107</v>
      </c>
      <c r="D10" s="90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2"/>
    </row>
    <row r="11" spans="1:99" s="10" customFormat="1" ht="16.5" customHeight="1">
      <c r="A11" s="87"/>
      <c r="B11" s="93"/>
      <c r="C11" s="89" t="s">
        <v>108</v>
      </c>
      <c r="D11" s="90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2"/>
    </row>
    <row r="12" spans="1:99" s="10" customFormat="1" ht="16.5" customHeight="1">
      <c r="A12" s="87"/>
      <c r="B12" s="93"/>
      <c r="C12" s="89" t="s">
        <v>109</v>
      </c>
      <c r="D12" s="90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2"/>
    </row>
    <row r="13" spans="1:99" s="10" customFormat="1" ht="16.5" customHeight="1">
      <c r="A13" s="94"/>
      <c r="B13" s="88"/>
      <c r="C13" s="89" t="s">
        <v>110</v>
      </c>
      <c r="D13" s="90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2"/>
    </row>
    <row r="14" spans="1:99" s="10" customFormat="1" ht="16.5" customHeight="1">
      <c r="A14" s="94"/>
      <c r="B14" s="95"/>
      <c r="C14" s="89" t="s">
        <v>111</v>
      </c>
      <c r="D14" s="90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2"/>
    </row>
    <row r="15" spans="1:99" s="10" customFormat="1" ht="16.5" customHeight="1">
      <c r="A15" s="94"/>
      <c r="B15" s="88"/>
      <c r="C15" s="89" t="s">
        <v>112</v>
      </c>
      <c r="D15" s="90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2"/>
    </row>
    <row r="16" spans="1:99" s="10" customFormat="1" ht="16.5" customHeight="1">
      <c r="A16" s="94"/>
      <c r="B16" s="88"/>
      <c r="C16" s="89" t="s">
        <v>113</v>
      </c>
      <c r="D16" s="90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2"/>
    </row>
    <row r="17" spans="1:99" s="10" customFormat="1" ht="16.5" customHeight="1">
      <c r="A17" s="94"/>
      <c r="B17" s="88"/>
      <c r="C17" s="89" t="s">
        <v>114</v>
      </c>
      <c r="D17" s="90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2"/>
    </row>
    <row r="18" spans="1:99" s="10" customFormat="1" ht="16.5" customHeight="1">
      <c r="A18" s="94"/>
      <c r="B18" s="88"/>
      <c r="C18" s="89" t="s">
        <v>115</v>
      </c>
      <c r="D18" s="90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2"/>
    </row>
    <row r="19" spans="1:99" s="10" customFormat="1" ht="16.5" customHeight="1">
      <c r="A19" s="94"/>
      <c r="B19" s="88"/>
      <c r="C19" s="89" t="s">
        <v>116</v>
      </c>
      <c r="D19" s="90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2"/>
    </row>
    <row r="20" spans="1:99" s="10" customFormat="1" ht="16.5" customHeight="1">
      <c r="A20" s="94"/>
      <c r="B20" s="88"/>
      <c r="C20" s="89" t="s">
        <v>117</v>
      </c>
      <c r="D20" s="90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2"/>
    </row>
    <row r="21" spans="1:99" s="10" customFormat="1" ht="16.5" customHeight="1">
      <c r="A21" s="94"/>
      <c r="B21" s="88"/>
      <c r="C21" s="89" t="s">
        <v>118</v>
      </c>
      <c r="D21" s="90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2"/>
    </row>
    <row r="22" spans="1:99" s="10" customFormat="1" ht="16.5" customHeight="1">
      <c r="A22" s="94"/>
      <c r="B22" s="88"/>
      <c r="C22" s="89" t="s">
        <v>119</v>
      </c>
      <c r="D22" s="90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2"/>
    </row>
    <row r="23" spans="1:99" s="10" customFormat="1" ht="16.5" customHeight="1">
      <c r="A23" s="94"/>
      <c r="B23" s="88"/>
      <c r="C23" s="89" t="s">
        <v>120</v>
      </c>
      <c r="D23" s="90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2"/>
    </row>
    <row r="24" spans="1:99" s="10" customFormat="1" ht="16.5" customHeight="1">
      <c r="A24" s="94"/>
      <c r="B24" s="88"/>
      <c r="C24" s="89" t="s">
        <v>121</v>
      </c>
      <c r="D24" s="90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2"/>
    </row>
    <row r="25" spans="1:99" s="10" customFormat="1" ht="16.5" customHeight="1">
      <c r="A25" s="94"/>
      <c r="B25" s="88"/>
      <c r="C25" s="89" t="s">
        <v>122</v>
      </c>
      <c r="D25" s="90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2"/>
    </row>
    <row r="26" spans="1:99" s="10" customFormat="1" ht="16.5" customHeight="1">
      <c r="A26" s="94"/>
      <c r="B26" s="88"/>
      <c r="C26" s="89" t="s">
        <v>123</v>
      </c>
      <c r="D26" s="90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2"/>
    </row>
    <row r="27" spans="1:99" s="10" customFormat="1" ht="16.5" customHeight="1">
      <c r="A27" s="94"/>
      <c r="B27" s="88"/>
      <c r="C27" s="89" t="s">
        <v>124</v>
      </c>
      <c r="D27" s="90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2"/>
    </row>
    <row r="28" spans="1:99" s="10" customFormat="1" ht="16.5" customHeight="1">
      <c r="A28" s="94"/>
      <c r="B28" s="88"/>
      <c r="C28" s="89" t="s">
        <v>125</v>
      </c>
      <c r="D28" s="90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2"/>
    </row>
    <row r="29" spans="1:99" s="10" customFormat="1" ht="16.5" customHeight="1">
      <c r="A29" s="94"/>
      <c r="B29" s="88"/>
      <c r="C29" s="89" t="s">
        <v>126</v>
      </c>
      <c r="D29" s="90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2"/>
    </row>
    <row r="30" spans="1:99" s="10" customFormat="1" ht="16.5" customHeight="1">
      <c r="A30" s="94"/>
      <c r="B30" s="88"/>
      <c r="C30" s="89" t="s">
        <v>127</v>
      </c>
      <c r="D30" s="90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2"/>
    </row>
    <row r="31" spans="1:99" s="10" customFormat="1" ht="16.5" customHeight="1">
      <c r="A31" s="94"/>
      <c r="B31" s="88"/>
      <c r="C31" s="89" t="s">
        <v>128</v>
      </c>
      <c r="D31" s="90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2"/>
    </row>
    <row r="32" spans="1:99" s="10" customFormat="1" ht="16.5" customHeight="1">
      <c r="A32" s="94"/>
      <c r="B32" s="88"/>
      <c r="C32" s="89" t="s">
        <v>129</v>
      </c>
      <c r="D32" s="90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2"/>
    </row>
    <row r="33" spans="1:99" s="10" customFormat="1" ht="16.5" customHeight="1">
      <c r="A33" s="94"/>
      <c r="B33" s="88"/>
      <c r="C33" s="89" t="s">
        <v>130</v>
      </c>
      <c r="D33" s="90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2"/>
    </row>
    <row r="34" spans="1:99" ht="16.5" customHeight="1">
      <c r="A34" s="85" t="s">
        <v>131</v>
      </c>
      <c r="B34" s="34">
        <f>B7+B8</f>
        <v>1410000</v>
      </c>
      <c r="C34" s="5" t="s">
        <v>132</v>
      </c>
      <c r="D34" s="90">
        <v>1410000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</sheetData>
  <sheetProtection formatCells="0" formatColumns="0" formatRows="0"/>
  <mergeCells count="3">
    <mergeCell ref="A2:D2"/>
    <mergeCell ref="A4:B4"/>
    <mergeCell ref="C4:D4"/>
  </mergeCells>
  <phoneticPr fontId="30" type="noConversion"/>
  <hyperlinks>
    <hyperlink ref="A1" location="目录!A1" display="目录!A1"/>
  </hyperlinks>
  <printOptions horizontalCentered="1"/>
  <pageMargins left="0.59" right="0.59" top="0.59" bottom="0.59" header="0.39" footer="0.39"/>
  <pageSetup paperSize="9" scale="77" orientation="landscape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showGridLines="0" showZeros="0" view="pageBreakPreview" zoomScaleNormal="100" workbookViewId="0">
      <selection activeCell="I7" sqref="I7"/>
    </sheetView>
  </sheetViews>
  <sheetFormatPr defaultColWidth="9"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18"/>
    </row>
    <row r="2" spans="1:13" ht="24.75" customHeight="1">
      <c r="A2" s="181" t="s">
        <v>133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3" ht="24.75" customHeight="1">
      <c r="K3" s="3" t="s">
        <v>23</v>
      </c>
    </row>
    <row r="4" spans="1:13" ht="24.75" customHeight="1">
      <c r="A4" s="188" t="s">
        <v>134</v>
      </c>
      <c r="B4" s="191" t="s">
        <v>95</v>
      </c>
      <c r="C4" s="191" t="s">
        <v>135</v>
      </c>
      <c r="D4" s="191"/>
      <c r="E4" s="191"/>
      <c r="F4" s="191" t="s">
        <v>136</v>
      </c>
      <c r="G4" s="191"/>
      <c r="H4" s="191"/>
      <c r="I4" s="191" t="s">
        <v>137</v>
      </c>
      <c r="J4" s="191"/>
      <c r="K4" s="189"/>
    </row>
    <row r="5" spans="1:13" ht="24.75" customHeight="1">
      <c r="A5" s="188"/>
      <c r="B5" s="191"/>
      <c r="C5" s="5" t="s">
        <v>95</v>
      </c>
      <c r="D5" s="5" t="s">
        <v>91</v>
      </c>
      <c r="E5" s="5" t="s">
        <v>92</v>
      </c>
      <c r="F5" s="5" t="s">
        <v>95</v>
      </c>
      <c r="G5" s="5" t="s">
        <v>91</v>
      </c>
      <c r="H5" s="5" t="s">
        <v>92</v>
      </c>
      <c r="I5" s="75" t="s">
        <v>95</v>
      </c>
      <c r="J5" s="75" t="s">
        <v>91</v>
      </c>
      <c r="K5" s="76" t="s">
        <v>92</v>
      </c>
    </row>
    <row r="6" spans="1:13" ht="24.75" customHeight="1">
      <c r="A6" s="171" t="s">
        <v>220</v>
      </c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5">
        <v>4</v>
      </c>
      <c r="I6" s="5">
        <v>2</v>
      </c>
      <c r="J6" s="5">
        <v>3</v>
      </c>
      <c r="K6" s="6">
        <v>4</v>
      </c>
    </row>
    <row r="7" spans="1:13" s="10" customFormat="1" ht="24.75" customHeight="1">
      <c r="A7" s="77" t="s">
        <v>95</v>
      </c>
      <c r="B7" s="79">
        <v>1410000</v>
      </c>
      <c r="C7" s="79">
        <v>1410000</v>
      </c>
      <c r="D7" s="79">
        <v>1410000</v>
      </c>
      <c r="E7" s="79">
        <f t="shared" ref="E7:K7" si="0">E8</f>
        <v>0</v>
      </c>
      <c r="F7" s="79">
        <f t="shared" si="0"/>
        <v>0</v>
      </c>
      <c r="G7" s="79">
        <f t="shared" si="0"/>
        <v>0</v>
      </c>
      <c r="H7" s="79">
        <f t="shared" si="0"/>
        <v>0</v>
      </c>
      <c r="I7" s="79">
        <f t="shared" si="0"/>
        <v>0</v>
      </c>
      <c r="J7" s="79">
        <f t="shared" si="0"/>
        <v>0</v>
      </c>
      <c r="K7" s="80">
        <f t="shared" si="0"/>
        <v>0</v>
      </c>
      <c r="L7" s="2"/>
      <c r="M7" s="2"/>
    </row>
    <row r="8" spans="1:13" ht="24.75" customHeight="1">
      <c r="A8" s="77"/>
      <c r="B8" s="79">
        <f t="shared" ref="B8:K8" si="1">SUM(B9:B10)</f>
        <v>0</v>
      </c>
      <c r="C8" s="79">
        <f t="shared" si="1"/>
        <v>0</v>
      </c>
      <c r="D8" s="79">
        <f t="shared" si="1"/>
        <v>0</v>
      </c>
      <c r="E8" s="79">
        <f t="shared" si="1"/>
        <v>0</v>
      </c>
      <c r="F8" s="79">
        <f t="shared" si="1"/>
        <v>0</v>
      </c>
      <c r="G8" s="79">
        <f t="shared" si="1"/>
        <v>0</v>
      </c>
      <c r="H8" s="79">
        <f t="shared" si="1"/>
        <v>0</v>
      </c>
      <c r="I8" s="79">
        <f t="shared" si="1"/>
        <v>0</v>
      </c>
      <c r="J8" s="79">
        <f t="shared" si="1"/>
        <v>0</v>
      </c>
      <c r="K8" s="80">
        <f t="shared" si="1"/>
        <v>0</v>
      </c>
    </row>
    <row r="9" spans="1:13" ht="24.75" customHeight="1">
      <c r="A9" s="7"/>
      <c r="B9" s="8"/>
      <c r="C9" s="8"/>
      <c r="D9" s="8"/>
      <c r="E9" s="8"/>
      <c r="F9" s="8"/>
      <c r="G9" s="8">
        <v>0</v>
      </c>
      <c r="H9" s="8">
        <v>0</v>
      </c>
      <c r="I9" s="8">
        <v>0</v>
      </c>
      <c r="J9" s="8">
        <v>0</v>
      </c>
      <c r="K9" s="9">
        <v>0</v>
      </c>
    </row>
    <row r="10" spans="1:13" ht="24.75" customHeight="1">
      <c r="A10" s="7"/>
      <c r="B10" s="8"/>
      <c r="C10" s="8"/>
      <c r="D10" s="8"/>
      <c r="E10" s="8"/>
      <c r="F10" s="8"/>
      <c r="G10" s="8">
        <v>0</v>
      </c>
      <c r="H10" s="8">
        <v>0</v>
      </c>
      <c r="I10" s="8">
        <v>0</v>
      </c>
      <c r="J10" s="8">
        <v>0</v>
      </c>
      <c r="K10" s="9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30" type="noConversion"/>
  <hyperlinks>
    <hyperlink ref="A1" location="目录!A1" display="目录!A1"/>
  </hyperlinks>
  <printOptions horizontalCentered="1"/>
  <pageMargins left="0.59" right="0.59" top="0.59" bottom="0.59" header="0.39" footer="0.39"/>
  <pageSetup paperSize="9" scale="74" fitToHeight="100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9"/>
  <sheetViews>
    <sheetView showGridLines="0" showZeros="0" view="pageBreakPreview" zoomScaleNormal="100" workbookViewId="0">
      <selection activeCell="E5" sqref="E5"/>
    </sheetView>
  </sheetViews>
  <sheetFormatPr defaultColWidth="9" defaultRowHeight="12.75" customHeight="1"/>
  <cols>
    <col min="1" max="1" width="18" style="1" customWidth="1"/>
    <col min="2" max="2" width="32.42578125" style="1" customWidth="1"/>
    <col min="3" max="4" width="17.85546875" style="1" customWidth="1"/>
    <col min="5" max="5" width="19" style="1" customWidth="1"/>
    <col min="6" max="7" width="6.85546875" style="1" customWidth="1"/>
  </cols>
  <sheetData>
    <row r="1" spans="1:7" ht="24.75" customHeight="1">
      <c r="A1" s="181" t="s">
        <v>138</v>
      </c>
      <c r="B1" s="181"/>
      <c r="C1" s="181"/>
      <c r="D1" s="181"/>
      <c r="E1" s="181"/>
    </row>
    <row r="2" spans="1:7" ht="24.75" customHeight="1">
      <c r="E2" s="3" t="s">
        <v>23</v>
      </c>
    </row>
    <row r="3" spans="1:7" ht="24.75" customHeight="1">
      <c r="A3" s="188" t="s">
        <v>89</v>
      </c>
      <c r="B3" s="191"/>
      <c r="C3" s="188" t="s">
        <v>135</v>
      </c>
      <c r="D3" s="191"/>
      <c r="E3" s="189"/>
    </row>
    <row r="4" spans="1:7" ht="24.75" customHeight="1">
      <c r="A4" s="4" t="s">
        <v>139</v>
      </c>
      <c r="B4" s="5" t="s">
        <v>140</v>
      </c>
      <c r="C4" s="75" t="s">
        <v>95</v>
      </c>
      <c r="D4" s="75" t="s">
        <v>91</v>
      </c>
      <c r="E4" s="76" t="s">
        <v>92</v>
      </c>
    </row>
    <row r="5" spans="1:7" ht="24.75" customHeight="1">
      <c r="A5" s="4" t="s">
        <v>94</v>
      </c>
      <c r="B5" s="5" t="s">
        <v>94</v>
      </c>
      <c r="C5" s="5">
        <v>1</v>
      </c>
      <c r="D5" s="5">
        <v>2</v>
      </c>
      <c r="E5" s="6">
        <v>3</v>
      </c>
    </row>
    <row r="6" spans="1:7" s="10" customFormat="1" ht="24.75" customHeight="1">
      <c r="A6" s="77"/>
      <c r="B6" s="78" t="s">
        <v>95</v>
      </c>
      <c r="C6" s="8">
        <v>1410000</v>
      </c>
      <c r="D6" s="8">
        <v>1410000</v>
      </c>
      <c r="E6" s="176"/>
      <c r="F6" s="2"/>
      <c r="G6" s="2"/>
    </row>
    <row r="7" spans="1:7" ht="24.75" customHeight="1">
      <c r="A7" s="172" t="s">
        <v>224</v>
      </c>
      <c r="B7" s="174" t="s">
        <v>227</v>
      </c>
      <c r="C7" s="8">
        <v>1410000</v>
      </c>
      <c r="D7" s="8">
        <v>1410000</v>
      </c>
      <c r="E7" s="80"/>
    </row>
    <row r="8" spans="1:7" ht="24.75" customHeight="1">
      <c r="A8" s="172" t="s">
        <v>225</v>
      </c>
      <c r="B8" s="174" t="s">
        <v>228</v>
      </c>
      <c r="C8" s="8">
        <v>1410000</v>
      </c>
      <c r="D8" s="8">
        <v>1410000</v>
      </c>
      <c r="E8" s="80"/>
    </row>
    <row r="9" spans="1:7" ht="24.75" customHeight="1">
      <c r="A9" s="173" t="s">
        <v>226</v>
      </c>
      <c r="B9" s="174" t="s">
        <v>229</v>
      </c>
      <c r="C9" s="8">
        <v>1410000</v>
      </c>
      <c r="D9" s="8">
        <v>1410000</v>
      </c>
      <c r="E9" s="9"/>
    </row>
  </sheetData>
  <sheetProtection formatCells="0" formatColumns="0" formatRows="0"/>
  <mergeCells count="3">
    <mergeCell ref="A1:E1"/>
    <mergeCell ref="A3:B3"/>
    <mergeCell ref="C3:E3"/>
  </mergeCells>
  <phoneticPr fontId="30" type="noConversion"/>
  <printOptions horizontalCentered="1"/>
  <pageMargins left="0.59" right="0.59" top="0.59" bottom="0.59" header="0.39" footer="0.39"/>
  <pageSetup paperSize="9" scale="82" fitToHeight="100" orientation="landscape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F27"/>
  <sheetViews>
    <sheetView showGridLines="0" showZeros="0" workbookViewId="0">
      <selection activeCell="D22" sqref="D22"/>
    </sheetView>
  </sheetViews>
  <sheetFormatPr defaultRowHeight="12.75" customHeight="1"/>
  <cols>
    <col min="1" max="1" width="14.5703125" style="50" customWidth="1"/>
    <col min="2" max="2" width="12.28515625" style="50" customWidth="1"/>
    <col min="3" max="3" width="31.28515625" style="51" customWidth="1"/>
    <col min="4" max="6" width="18.7109375" style="2" customWidth="1"/>
    <col min="7" max="8" width="9" style="2" customWidth="1"/>
    <col min="9" max="240" width="9.140625" style="37"/>
    <col min="241" max="16384" width="9.140625" style="38"/>
  </cols>
  <sheetData>
    <row r="1" spans="1:8" ht="53.1" customHeight="1">
      <c r="A1" s="192" t="s">
        <v>141</v>
      </c>
      <c r="B1" s="192"/>
      <c r="C1" s="193"/>
      <c r="D1" s="192"/>
      <c r="E1" s="192"/>
      <c r="F1" s="192"/>
    </row>
    <row r="2" spans="1:8" ht="24.75" customHeight="1">
      <c r="A2" s="52"/>
      <c r="B2" s="53"/>
      <c r="C2" s="54"/>
      <c r="D2" s="55"/>
      <c r="E2" s="55"/>
      <c r="F2" s="56" t="s">
        <v>142</v>
      </c>
    </row>
    <row r="3" spans="1:8" ht="24.75" customHeight="1">
      <c r="A3" s="195" t="s">
        <v>143</v>
      </c>
      <c r="B3" s="197" t="s">
        <v>144</v>
      </c>
      <c r="C3" s="197" t="s">
        <v>145</v>
      </c>
      <c r="D3" s="194" t="s">
        <v>95</v>
      </c>
      <c r="E3" s="194"/>
      <c r="F3" s="194"/>
      <c r="G3" s="43"/>
    </row>
    <row r="4" spans="1:8" ht="24.75" customHeight="1">
      <c r="A4" s="196"/>
      <c r="B4" s="198"/>
      <c r="C4" s="198"/>
      <c r="D4" s="44" t="s">
        <v>146</v>
      </c>
      <c r="E4" s="44" t="s">
        <v>147</v>
      </c>
      <c r="F4" s="44" t="s">
        <v>148</v>
      </c>
      <c r="G4" s="43"/>
    </row>
    <row r="5" spans="1:8" ht="24.75" customHeight="1">
      <c r="A5" s="57" t="s">
        <v>94</v>
      </c>
      <c r="B5" s="57" t="s">
        <v>94</v>
      </c>
      <c r="C5" s="57" t="s">
        <v>94</v>
      </c>
      <c r="D5" s="58">
        <v>1</v>
      </c>
      <c r="E5" s="58">
        <v>2</v>
      </c>
      <c r="F5" s="58">
        <v>3</v>
      </c>
    </row>
    <row r="6" spans="1:8" ht="24.75" customHeight="1">
      <c r="A6" s="59"/>
      <c r="B6" s="59"/>
      <c r="C6" s="60" t="s">
        <v>95</v>
      </c>
      <c r="D6" s="47">
        <v>1410000</v>
      </c>
      <c r="E6" s="47">
        <v>756000</v>
      </c>
      <c r="F6" s="47">
        <v>654000</v>
      </c>
      <c r="G6" s="37"/>
      <c r="H6" s="37"/>
    </row>
    <row r="7" spans="1:8" ht="24.75" customHeight="1">
      <c r="A7" s="61"/>
      <c r="B7" s="61"/>
      <c r="C7" s="167" t="s">
        <v>220</v>
      </c>
      <c r="D7" s="47"/>
      <c r="E7" s="47"/>
      <c r="F7" s="47"/>
      <c r="G7" s="37"/>
      <c r="H7" s="37"/>
    </row>
    <row r="8" spans="1:8" ht="30.95" customHeight="1">
      <c r="A8" s="62">
        <v>501</v>
      </c>
      <c r="B8" s="62">
        <v>301</v>
      </c>
      <c r="C8" s="63" t="s">
        <v>149</v>
      </c>
      <c r="D8" s="47">
        <v>630000</v>
      </c>
      <c r="E8" s="47">
        <v>630000</v>
      </c>
      <c r="F8" s="47"/>
    </row>
    <row r="9" spans="1:8" ht="30.95" customHeight="1">
      <c r="A9" s="64">
        <v>5011</v>
      </c>
      <c r="B9" s="65" t="s">
        <v>150</v>
      </c>
      <c r="C9" s="66" t="s">
        <v>151</v>
      </c>
      <c r="D9" s="49">
        <v>180000</v>
      </c>
      <c r="E9" s="49">
        <v>180000</v>
      </c>
      <c r="F9" s="49"/>
    </row>
    <row r="10" spans="1:8" ht="30.95" customHeight="1">
      <c r="A10" s="64">
        <v>5011</v>
      </c>
      <c r="B10" s="65" t="s">
        <v>152</v>
      </c>
      <c r="C10" s="66" t="s">
        <v>153</v>
      </c>
      <c r="D10" s="49">
        <v>200000</v>
      </c>
      <c r="E10" s="49">
        <v>200000</v>
      </c>
      <c r="F10" s="49"/>
      <c r="G10" s="37"/>
      <c r="H10" s="37"/>
    </row>
    <row r="11" spans="1:8" ht="30.95" customHeight="1">
      <c r="A11" s="65" t="s">
        <v>154</v>
      </c>
      <c r="B11" s="65" t="s">
        <v>155</v>
      </c>
      <c r="C11" s="67" t="s">
        <v>156</v>
      </c>
      <c r="D11" s="49">
        <v>69000</v>
      </c>
      <c r="E11" s="49">
        <v>69000</v>
      </c>
      <c r="F11" s="49"/>
      <c r="G11" s="37"/>
      <c r="H11" s="37"/>
    </row>
    <row r="12" spans="1:8" ht="30.95" customHeight="1">
      <c r="A12" s="65" t="s">
        <v>154</v>
      </c>
      <c r="B12" s="65" t="s">
        <v>157</v>
      </c>
      <c r="C12" s="66" t="s">
        <v>158</v>
      </c>
      <c r="D12" s="49">
        <v>21000</v>
      </c>
      <c r="E12" s="49">
        <v>21000</v>
      </c>
      <c r="F12" s="49"/>
      <c r="G12" s="37"/>
      <c r="H12" s="37"/>
    </row>
    <row r="13" spans="1:8" ht="30.95" customHeight="1">
      <c r="A13" s="68" t="s">
        <v>159</v>
      </c>
      <c r="B13" s="68" t="s">
        <v>160</v>
      </c>
      <c r="C13" s="66" t="s">
        <v>161</v>
      </c>
      <c r="D13" s="166">
        <v>160000</v>
      </c>
      <c r="E13" s="166">
        <v>160000</v>
      </c>
      <c r="F13" s="47"/>
      <c r="G13" s="37"/>
      <c r="H13" s="37"/>
    </row>
    <row r="14" spans="1:8" ht="30.95" customHeight="1">
      <c r="A14" s="69">
        <v>502</v>
      </c>
      <c r="B14" s="69">
        <v>302</v>
      </c>
      <c r="C14" s="70" t="s">
        <v>162</v>
      </c>
      <c r="D14" s="49">
        <v>654000</v>
      </c>
      <c r="E14" s="49"/>
      <c r="F14" s="49">
        <v>654000</v>
      </c>
      <c r="G14" s="37"/>
      <c r="H14" s="37"/>
    </row>
    <row r="15" spans="1:8" ht="30.95" customHeight="1">
      <c r="A15" s="65" t="s">
        <v>163</v>
      </c>
      <c r="B15" s="65" t="s">
        <v>164</v>
      </c>
      <c r="C15" s="66" t="s">
        <v>165</v>
      </c>
      <c r="D15" s="49">
        <v>14000</v>
      </c>
      <c r="E15" s="49"/>
      <c r="F15" s="49">
        <v>14000</v>
      </c>
      <c r="G15" s="37"/>
      <c r="H15" s="37"/>
    </row>
    <row r="16" spans="1:8" ht="30.95" customHeight="1">
      <c r="A16" s="65" t="s">
        <v>163</v>
      </c>
      <c r="B16" s="65" t="s">
        <v>166</v>
      </c>
      <c r="C16" s="66" t="s">
        <v>167</v>
      </c>
      <c r="D16" s="49">
        <v>11500</v>
      </c>
      <c r="E16" s="49"/>
      <c r="F16" s="49">
        <v>11500</v>
      </c>
      <c r="G16" s="37"/>
      <c r="H16" s="37"/>
    </row>
    <row r="17" spans="1:8" ht="30.95" customHeight="1">
      <c r="A17" s="65" t="s">
        <v>163</v>
      </c>
      <c r="B17" s="65" t="s">
        <v>168</v>
      </c>
      <c r="C17" s="66" t="s">
        <v>169</v>
      </c>
      <c r="D17" s="49">
        <v>3000</v>
      </c>
      <c r="E17" s="49"/>
      <c r="F17" s="49">
        <v>3000</v>
      </c>
      <c r="G17" s="37"/>
      <c r="H17" s="37"/>
    </row>
    <row r="18" spans="1:8" ht="30.95" customHeight="1">
      <c r="A18" s="65" t="s">
        <v>163</v>
      </c>
      <c r="B18" s="65" t="s">
        <v>170</v>
      </c>
      <c r="C18" s="66" t="s">
        <v>171</v>
      </c>
      <c r="D18" s="49">
        <v>6000</v>
      </c>
      <c r="E18" s="49"/>
      <c r="F18" s="49">
        <v>6000</v>
      </c>
      <c r="G18" s="37"/>
      <c r="H18" s="37"/>
    </row>
    <row r="19" spans="1:8" ht="30.95" customHeight="1">
      <c r="A19" s="65" t="s">
        <v>172</v>
      </c>
      <c r="B19" s="65" t="s">
        <v>173</v>
      </c>
      <c r="C19" s="66" t="s">
        <v>174</v>
      </c>
      <c r="D19" s="168">
        <v>2500</v>
      </c>
      <c r="E19" s="168"/>
      <c r="F19" s="168">
        <v>2500</v>
      </c>
    </row>
    <row r="20" spans="1:8" ht="30.95" customHeight="1">
      <c r="A20" s="65" t="s">
        <v>175</v>
      </c>
      <c r="B20" s="65" t="s">
        <v>176</v>
      </c>
      <c r="C20" s="66" t="s">
        <v>177</v>
      </c>
      <c r="D20" s="168">
        <v>15000</v>
      </c>
      <c r="E20" s="168"/>
      <c r="F20" s="168">
        <v>15000</v>
      </c>
    </row>
    <row r="21" spans="1:8" ht="30.95" customHeight="1">
      <c r="A21" s="65" t="s">
        <v>178</v>
      </c>
      <c r="B21" s="65" t="s">
        <v>179</v>
      </c>
      <c r="C21" s="66" t="s">
        <v>180</v>
      </c>
      <c r="D21" s="168">
        <v>2000</v>
      </c>
      <c r="E21" s="168"/>
      <c r="F21" s="168">
        <v>2000</v>
      </c>
    </row>
    <row r="22" spans="1:8" ht="30.95" customHeight="1">
      <c r="A22" s="64">
        <v>50299</v>
      </c>
      <c r="B22" s="65" t="s">
        <v>181</v>
      </c>
      <c r="C22" s="66" t="s">
        <v>182</v>
      </c>
      <c r="D22" s="168">
        <v>600000</v>
      </c>
      <c r="E22" s="168"/>
      <c r="F22" s="168">
        <v>600000</v>
      </c>
    </row>
    <row r="23" spans="1:8" ht="30.95" customHeight="1">
      <c r="A23" s="71">
        <v>505</v>
      </c>
      <c r="B23" s="72" t="s">
        <v>183</v>
      </c>
      <c r="C23" s="73" t="s">
        <v>149</v>
      </c>
      <c r="D23" s="168">
        <v>40000</v>
      </c>
      <c r="E23" s="168">
        <v>40000</v>
      </c>
      <c r="F23" s="168"/>
    </row>
    <row r="24" spans="1:8" ht="30.95" customHeight="1">
      <c r="A24" s="64">
        <v>50501</v>
      </c>
      <c r="B24" s="74" t="s">
        <v>184</v>
      </c>
      <c r="C24" s="66" t="s">
        <v>185</v>
      </c>
      <c r="D24" s="168">
        <v>40000</v>
      </c>
      <c r="E24" s="168">
        <v>40000</v>
      </c>
      <c r="F24" s="168"/>
    </row>
    <row r="25" spans="1:8" ht="30.95" customHeight="1">
      <c r="A25" s="71">
        <v>509</v>
      </c>
      <c r="B25" s="71">
        <v>303</v>
      </c>
      <c r="C25" s="73" t="s">
        <v>186</v>
      </c>
      <c r="D25" s="168">
        <v>86000</v>
      </c>
      <c r="E25" s="168">
        <v>86000</v>
      </c>
      <c r="F25" s="168"/>
    </row>
    <row r="26" spans="1:8" ht="30.95" customHeight="1">
      <c r="A26" s="65" t="s">
        <v>187</v>
      </c>
      <c r="B26" s="65" t="s">
        <v>188</v>
      </c>
      <c r="C26" s="66" t="s">
        <v>189</v>
      </c>
      <c r="D26" s="168">
        <v>35000</v>
      </c>
      <c r="E26" s="168">
        <v>35000</v>
      </c>
      <c r="F26" s="168"/>
    </row>
    <row r="27" spans="1:8" ht="30.95" customHeight="1">
      <c r="A27" s="65" t="s">
        <v>187</v>
      </c>
      <c r="B27" s="65" t="s">
        <v>190</v>
      </c>
      <c r="C27" s="66" t="s">
        <v>191</v>
      </c>
      <c r="D27" s="168">
        <v>51000</v>
      </c>
      <c r="E27" s="168">
        <v>51000</v>
      </c>
      <c r="F27" s="168"/>
    </row>
  </sheetData>
  <mergeCells count="5">
    <mergeCell ref="A1:F1"/>
    <mergeCell ref="D3:F3"/>
    <mergeCell ref="A3:A4"/>
    <mergeCell ref="B3:B4"/>
    <mergeCell ref="C3:C4"/>
  </mergeCells>
  <phoneticPr fontId="30" type="noConversion"/>
  <printOptions horizontalCentered="1"/>
  <pageMargins left="0.59" right="0.59" top="0.59" bottom="0.59" header="0.39" footer="0.39"/>
  <pageSetup paperSize="9" orientation="landscape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25</vt:i4>
      </vt:variant>
    </vt:vector>
  </HeadingPairs>
  <TitlesOfParts>
    <vt:vector size="39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2018-06-04T07:50:29Z</cp:lastPrinted>
  <dcterms:created xsi:type="dcterms:W3CDTF">2018-01-17T04:55:00Z</dcterms:created>
  <dcterms:modified xsi:type="dcterms:W3CDTF">2018-06-04T07:52:45Z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2295798</vt:r8>
  </property>
  <property fmtid="{D5CDD505-2E9C-101B-9397-08002B2CF9AE}" pid="3" name="KSOProductBuildVer">
    <vt:lpwstr>2052-10.1.0.6929</vt:lpwstr>
  </property>
</Properties>
</file>