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<sst xmlns="http://schemas.openxmlformats.org/spreadsheetml/2006/main" count="438" uniqueCount="275">
  <si>
    <t>舟曲县曲告纳乡人民政府2017年部门预算表</t>
  </si>
  <si>
    <t>部门领导：</t>
  </si>
  <si>
    <t>财务负责人：</t>
  </si>
  <si>
    <t xml:space="preserve"> 制表人：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</si>
  <si>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</si>
  <si>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</si>
  <si>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</si>
  <si>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</si>
  <si>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</si>
  <si>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</si>
  <si>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</si>
  <si>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</si>
  <si>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</si>
  <si>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</si>
  <si>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</si>
  <si>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</si>
  <si>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</si>
  <si>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</si>
  <si>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</si>
  <si>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</si>
  <si>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</si>
  <si>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</si>
  <si>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</si>
  <si>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</si>
  <si>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</si>
  <si>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</si>
  <si>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</si>
  <si>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</si>
  <si>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</si>
  <si>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</si>
  <si>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</si>
  <si>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</si>
  <si>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</si>
  <si>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</si>
  <si>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</si>
  <si>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</si>
  <si>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</si>
  <si>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</si>
  <si>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</si>
  <si>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</si>
  <si>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</si>
  <si>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</si>
  <si>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</si>
  <si>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</si>
  <si>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</si>
  <si>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</si>
  <si>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</si>
  <si>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</si>
  <si>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</si>
  <si>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</si>
  <si>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</si>
  <si>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</si>
  <si>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</si>
  <si>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</si>
  <si>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</si>
  <si>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</si>
  <si>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</si>
  <si>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</si>
  <si>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</si>
  <si>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</si>
  <si>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</si>
  <si>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</si>
  <si>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</si>
  <si>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</si>
  <si>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</si>
  <si>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</si>
  <si>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</si>
  <si>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</si>
  <si>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</si>
  <si>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</si>
  <si>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</si>
  <si>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</si>
  <si>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</si>
  <si>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</si>
  <si>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</si>
  <si>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</si>
  <si>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</si>
  <si>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</si>
  <si>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</si>
  <si>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</si>
  <si>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</si>
  <si>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</si>
  <si>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</si>
  <si>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</si>
  <si>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</si>
  <si>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</si>
  <si>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</si>
  <si>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</si>
  <si>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</si>
  <si>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</si>
  <si>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</si>
  <si>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</si>
  <si>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</si>
  <si>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</si>
  <si>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</si>
  <si>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</si>
  <si>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</si>
  <si>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</si>
  <si>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</si>
  <si>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</si>
  <si>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</si>
  <si>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</si>
  <si>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</si>
  <si>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</si>
  <si>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</si>
  <si>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</si>
  <si>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</si>
  <si>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</si>
  <si>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</si>
  <si>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</si>
  <si>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201类一般公共服务支出</t>
  </si>
  <si>
    <t xml:space="preserve">     20101款  人大事务所</t>
  </si>
  <si>
    <t xml:space="preserve">          2010101项行政运行</t>
  </si>
  <si>
    <r>
      <t xml:space="preserve">     201</t>
    </r>
    <r>
      <rPr>
        <b/>
        <sz val="9"/>
        <color indexed="8"/>
        <rFont val="宋体"/>
        <family val="0"/>
      </rPr>
      <t>03款  政府办公厅及相关机构事物</t>
    </r>
    <r>
      <rPr>
        <b/>
        <sz val="9"/>
        <color indexed="8"/>
        <rFont val="宋体"/>
        <family val="0"/>
      </rPr>
      <t xml:space="preserve"> </t>
    </r>
  </si>
  <si>
    <t xml:space="preserve">          2010301项行政运行</t>
  </si>
  <si>
    <t xml:space="preserve">     20106款  财政事务</t>
  </si>
  <si>
    <r>
      <t xml:space="preserve">          2010601</t>
    </r>
    <r>
      <rPr>
        <sz val="9"/>
        <color indexed="8"/>
        <rFont val="宋体"/>
        <family val="0"/>
      </rPr>
      <t>项行政运行</t>
    </r>
  </si>
  <si>
    <r>
      <t xml:space="preserve">     201</t>
    </r>
    <r>
      <rPr>
        <b/>
        <sz val="9"/>
        <color indexed="8"/>
        <rFont val="宋体"/>
        <family val="0"/>
      </rPr>
      <t>11款  纪检监察事务</t>
    </r>
  </si>
  <si>
    <r>
      <t xml:space="preserve">          2011101</t>
    </r>
    <r>
      <rPr>
        <sz val="9"/>
        <color indexed="8"/>
        <rFont val="宋体"/>
        <family val="0"/>
      </rPr>
      <t>项行政运行</t>
    </r>
  </si>
  <si>
    <r>
      <t xml:space="preserve">     20129</t>
    </r>
    <r>
      <rPr>
        <b/>
        <sz val="9"/>
        <color indexed="8"/>
        <rFont val="宋体"/>
        <family val="0"/>
      </rPr>
      <t>款  群众团体事务</t>
    </r>
  </si>
  <si>
    <r>
      <t xml:space="preserve">          2012901</t>
    </r>
    <r>
      <rPr>
        <sz val="9"/>
        <color indexed="8"/>
        <rFont val="宋体"/>
        <family val="0"/>
      </rPr>
      <t xml:space="preserve"> 项行政运行</t>
    </r>
  </si>
  <si>
    <t xml:space="preserve">  204类  公共安全支出</t>
  </si>
  <si>
    <r>
      <t xml:space="preserve">    204</t>
    </r>
    <r>
      <rPr>
        <b/>
        <sz val="9"/>
        <color indexed="8"/>
        <rFont val="宋体"/>
        <family val="0"/>
      </rPr>
      <t>02款  公安</t>
    </r>
  </si>
  <si>
    <r>
      <t xml:space="preserve">    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2040211</t>
    </r>
    <r>
      <rPr>
        <sz val="9"/>
        <color indexed="8"/>
        <rFont val="宋体"/>
        <family val="0"/>
      </rPr>
      <t xml:space="preserve">  项禁毒管理</t>
    </r>
  </si>
  <si>
    <r>
      <t xml:space="preserve">    204</t>
    </r>
    <r>
      <rPr>
        <b/>
        <sz val="9"/>
        <color indexed="8"/>
        <rFont val="宋体"/>
        <family val="0"/>
      </rPr>
      <t>06款  司法</t>
    </r>
  </si>
  <si>
    <r>
      <t xml:space="preserve">          2040601</t>
    </r>
    <r>
      <rPr>
        <sz val="9"/>
        <color indexed="8"/>
        <rFont val="宋体"/>
        <family val="0"/>
      </rPr>
      <t>项行政运行</t>
    </r>
  </si>
  <si>
    <t xml:space="preserve">  205类 教育支出</t>
  </si>
  <si>
    <r>
      <t xml:space="preserve">    205</t>
    </r>
    <r>
      <rPr>
        <b/>
        <sz val="9"/>
        <color indexed="8"/>
        <rFont val="宋体"/>
        <family val="0"/>
      </rPr>
      <t>02款  普通教育</t>
    </r>
  </si>
  <si>
    <r>
      <t xml:space="preserve">         2050202</t>
    </r>
    <r>
      <rPr>
        <sz val="9"/>
        <color indexed="8"/>
        <rFont val="宋体"/>
        <family val="0"/>
      </rPr>
      <t>项一般行政事务管理</t>
    </r>
  </si>
  <si>
    <t xml:space="preserve">  207类 文化体育传媒支出</t>
  </si>
  <si>
    <r>
      <t xml:space="preserve">    207</t>
    </r>
    <r>
      <rPr>
        <b/>
        <sz val="9"/>
        <color indexed="8"/>
        <rFont val="宋体"/>
        <family val="0"/>
      </rPr>
      <t>01款  文化</t>
    </r>
  </si>
  <si>
    <r>
      <t xml:space="preserve">   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20701014</t>
    </r>
    <r>
      <rPr>
        <sz val="9"/>
        <color indexed="8"/>
        <rFont val="宋体"/>
        <family val="0"/>
      </rPr>
      <t>项行政运行</t>
    </r>
  </si>
  <si>
    <t xml:space="preserve">  208类 社会保障和就业支出</t>
  </si>
  <si>
    <r>
      <t xml:space="preserve">     208</t>
    </r>
    <r>
      <rPr>
        <b/>
        <sz val="9"/>
        <color indexed="8"/>
        <rFont val="宋体"/>
        <family val="0"/>
      </rPr>
      <t>05款  行政事业单位离退休</t>
    </r>
  </si>
  <si>
    <r>
      <t xml:space="preserve">         2080501</t>
    </r>
    <r>
      <rPr>
        <sz val="9"/>
        <color indexed="8"/>
        <rFont val="宋体"/>
        <family val="0"/>
      </rPr>
      <t>项归口管理行政单位离退休</t>
    </r>
  </si>
  <si>
    <r>
      <t xml:space="preserve">         2080502</t>
    </r>
    <r>
      <rPr>
        <sz val="9"/>
        <color indexed="8"/>
        <rFont val="宋体"/>
        <family val="0"/>
      </rPr>
      <t>项事业单位离退休</t>
    </r>
  </si>
  <si>
    <t xml:space="preserve">  210类 医疗卫生与计划生育支出</t>
  </si>
  <si>
    <r>
      <t xml:space="preserve">     210</t>
    </r>
    <r>
      <rPr>
        <b/>
        <sz val="9"/>
        <color indexed="8"/>
        <rFont val="宋体"/>
        <family val="0"/>
      </rPr>
      <t>03款  基层医疗卫生机构</t>
    </r>
  </si>
  <si>
    <r>
      <t xml:space="preserve">          2100302</t>
    </r>
    <r>
      <rPr>
        <sz val="9"/>
        <color indexed="8"/>
        <rFont val="宋体"/>
        <family val="0"/>
      </rPr>
      <t>项乡镇卫生院</t>
    </r>
  </si>
  <si>
    <r>
      <t xml:space="preserve">     210</t>
    </r>
    <r>
      <rPr>
        <b/>
        <sz val="9"/>
        <color indexed="8"/>
        <rFont val="宋体"/>
        <family val="0"/>
      </rPr>
      <t>10款  食品药品监督管理事务</t>
    </r>
  </si>
  <si>
    <r>
      <t xml:space="preserve">        </t>
    </r>
    <r>
      <rPr>
        <sz val="9"/>
        <color indexed="8"/>
        <rFont val="宋体"/>
        <family val="0"/>
      </rPr>
      <t xml:space="preserve"> 2101001</t>
    </r>
    <r>
      <rPr>
        <sz val="9"/>
        <color indexed="8"/>
        <rFont val="宋体"/>
        <family val="0"/>
      </rPr>
      <t>项1行政运行</t>
    </r>
  </si>
  <si>
    <t xml:space="preserve">  213类 农林水支出</t>
  </si>
  <si>
    <r>
      <t xml:space="preserve">     213</t>
    </r>
    <r>
      <rPr>
        <b/>
        <sz val="9"/>
        <color indexed="8"/>
        <rFont val="宋体"/>
        <family val="0"/>
      </rPr>
      <t>01款  农业</t>
    </r>
  </si>
  <si>
    <r>
      <t xml:space="preserve">         2130101</t>
    </r>
    <r>
      <rPr>
        <sz val="9"/>
        <color indexed="8"/>
        <rFont val="宋体"/>
        <family val="0"/>
      </rPr>
      <t xml:space="preserve"> 项行政运行</t>
    </r>
  </si>
  <si>
    <r>
      <t xml:space="preserve">    213</t>
    </r>
    <r>
      <rPr>
        <b/>
        <sz val="9"/>
        <color indexed="8"/>
        <rFont val="宋体"/>
        <family val="0"/>
      </rPr>
      <t>05款  扶贫</t>
    </r>
  </si>
  <si>
    <r>
      <t xml:space="preserve">         2130501</t>
    </r>
    <r>
      <rPr>
        <sz val="9"/>
        <color indexed="8"/>
        <rFont val="宋体"/>
        <family val="0"/>
      </rPr>
      <t>项行政运行</t>
    </r>
  </si>
  <si>
    <t xml:space="preserve">  214类 交通运输支出</t>
  </si>
  <si>
    <r>
      <t xml:space="preserve">    214</t>
    </r>
    <r>
      <rPr>
        <b/>
        <sz val="9"/>
        <color indexed="8"/>
        <rFont val="宋体"/>
        <family val="0"/>
      </rPr>
      <t>01款  公路水路运输</t>
    </r>
  </si>
  <si>
    <r>
      <t xml:space="preserve">        2140112</t>
    </r>
    <r>
      <rPr>
        <sz val="9"/>
        <color indexed="8"/>
        <rFont val="宋体"/>
        <family val="0"/>
      </rPr>
      <t xml:space="preserve"> 项12公路运输管理</t>
    </r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</si>
  <si>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</si>
  <si>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</si>
  <si>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</si>
  <si>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</si>
  <si>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</si>
  <si>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</si>
  <si>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</si>
  <si>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</si>
  <si>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</si>
  <si>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</si>
  <si>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</si>
  <si>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</si>
  <si>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</si>
  <si>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</si>
  <si>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</si>
  <si>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</si>
  <si>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</si>
  <si>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曲告纳乡人民政府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</si>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</sst>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6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2"/>
      <color indexed="8"/>
      <name val="楷体_GB2312"/>
      <family val="3"/>
    </font>
    <font>
      <sz val="24"/>
      <name val="黑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6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27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6" fillId="0" borderId="0">
      <alignment vertical="center"/>
      <protection/>
    </xf>
    <xf numFmtId="0" fontId="39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2" fontId="7" fillId="0" borderId="14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15" xfId="0" applyNumberFormat="1" applyFont="1" applyBorder="1" applyAlignment="1" applyProtection="1">
      <alignment horizontal="right" vertical="center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40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40" fontId="5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180" fontId="11" fillId="0" borderId="21" xfId="0" applyNumberFormat="1" applyFont="1" applyFill="1" applyBorder="1" applyAlignment="1" applyProtection="1">
      <alignment horizontal="right" vertical="center"/>
      <protection/>
    </xf>
    <xf numFmtId="180" fontId="11" fillId="0" borderId="22" xfId="0" applyNumberFormat="1" applyFont="1" applyFill="1" applyBorder="1" applyAlignment="1" applyProtection="1">
      <alignment horizontal="right" vertical="center"/>
      <protection/>
    </xf>
    <xf numFmtId="180" fontId="1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5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80" fontId="12" fillId="0" borderId="21" xfId="0" applyNumberFormat="1" applyFont="1" applyFill="1" applyBorder="1" applyAlignment="1" applyProtection="1">
      <alignment horizontal="right" vertical="center"/>
      <protection/>
    </xf>
    <xf numFmtId="180" fontId="12" fillId="0" borderId="17" xfId="0" applyNumberFormat="1" applyFont="1" applyFill="1" applyBorder="1" applyAlignment="1" applyProtection="1">
      <alignment horizontal="right" vertical="center"/>
      <protection/>
    </xf>
    <xf numFmtId="180" fontId="12" fillId="0" borderId="22" xfId="0" applyNumberFormat="1" applyFont="1" applyFill="1" applyBorder="1" applyAlignment="1" applyProtection="1">
      <alignment horizontal="right" vertical="center"/>
      <protection/>
    </xf>
    <xf numFmtId="180" fontId="11" fillId="0" borderId="21" xfId="0" applyNumberFormat="1" applyFont="1" applyFill="1" applyBorder="1" applyAlignment="1" applyProtection="1">
      <alignment horizontal="right" vertical="center"/>
      <protection/>
    </xf>
    <xf numFmtId="180" fontId="11" fillId="0" borderId="22" xfId="0" applyNumberFormat="1" applyFont="1" applyFill="1" applyBorder="1" applyAlignment="1" applyProtection="1">
      <alignment horizontal="right" vertical="center"/>
      <protection/>
    </xf>
    <xf numFmtId="180" fontId="5" fillId="0" borderId="22" xfId="0" applyNumberFormat="1" applyFont="1" applyFill="1" applyBorder="1" applyAlignment="1" applyProtection="1">
      <alignment horizontal="right" vertical="center"/>
      <protection/>
    </xf>
    <xf numFmtId="180" fontId="11" fillId="0" borderId="17" xfId="0" applyNumberFormat="1" applyFont="1" applyFill="1" applyBorder="1" applyAlignment="1" applyProtection="1">
      <alignment horizontal="right" vertical="center"/>
      <protection/>
    </xf>
    <xf numFmtId="180" fontId="5" fillId="0" borderId="21" xfId="0" applyNumberFormat="1" applyFont="1" applyFill="1" applyBorder="1" applyAlignment="1" applyProtection="1">
      <alignment horizontal="right" vertical="center"/>
      <protection/>
    </xf>
    <xf numFmtId="180" fontId="5" fillId="0" borderId="22" xfId="0" applyNumberFormat="1" applyFont="1" applyFill="1" applyBorder="1" applyAlignment="1" applyProtection="1">
      <alignment horizontal="right" vertical="center"/>
      <protection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0" fillId="35" borderId="16" xfId="0" applyFont="1" applyFill="1" applyBorder="1" applyAlignment="1" applyProtection="1">
      <alignment vertical="center"/>
      <protection/>
    </xf>
    <xf numFmtId="4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vertical="center" wrapText="1"/>
      <protection/>
    </xf>
    <xf numFmtId="40" fontId="10" fillId="35" borderId="23" xfId="0" applyNumberFormat="1" applyFont="1" applyFill="1" applyBorder="1" applyAlignment="1" applyProtection="1">
      <alignment horizontal="right" vertical="center" wrapText="1"/>
      <protection/>
    </xf>
    <xf numFmtId="0" fontId="5" fillId="35" borderId="16" xfId="0" applyFont="1" applyFill="1" applyBorder="1" applyAlignment="1" applyProtection="1">
      <alignment vertical="center"/>
      <protection/>
    </xf>
    <xf numFmtId="4" fontId="5" fillId="35" borderId="23" xfId="0" applyNumberFormat="1" applyFont="1" applyFill="1" applyBorder="1" applyAlignment="1" applyProtection="1">
      <alignment horizontal="right" vertical="center" wrapText="1"/>
      <protection/>
    </xf>
    <xf numFmtId="2" fontId="7" fillId="0" borderId="12" xfId="0" applyNumberFormat="1" applyFont="1" applyBorder="1" applyAlignment="1" applyProtection="1">
      <alignment vertical="center" wrapText="1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40" fontId="10" fillId="0" borderId="16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5" fillId="0" borderId="15" xfId="0" applyNumberFormat="1" applyFont="1" applyBorder="1" applyAlignment="1" applyProtection="1">
      <alignment horizontal="right" vertical="center"/>
      <protection/>
    </xf>
    <xf numFmtId="40" fontId="5" fillId="0" borderId="16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10" fillId="0" borderId="12" xfId="0" applyNumberFormat="1" applyFont="1" applyBorder="1" applyAlignment="1" applyProtection="1">
      <alignment vertical="center" wrapText="1"/>
      <protection/>
    </xf>
    <xf numFmtId="40" fontId="5" fillId="0" borderId="12" xfId="0" applyNumberFormat="1" applyFont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1" fontId="5" fillId="35" borderId="14" xfId="0" applyNumberFormat="1" applyFont="1" applyFill="1" applyBorder="1" applyAlignment="1" applyProtection="1">
      <alignment horizontal="right" vertical="center" wrapText="1"/>
      <protection/>
    </xf>
    <xf numFmtId="40" fontId="5" fillId="0" borderId="25" xfId="0" applyNumberFormat="1" applyFont="1" applyBorder="1" applyAlignment="1" applyProtection="1">
      <alignment horizontal="right" vertical="center" wrapText="1"/>
      <protection/>
    </xf>
    <xf numFmtId="40" fontId="5" fillId="0" borderId="26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0" fontId="8" fillId="35" borderId="0" xfId="0" applyFont="1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/>
      <protection/>
    </xf>
    <xf numFmtId="40" fontId="10" fillId="35" borderId="12" xfId="0" applyNumberFormat="1" applyFont="1" applyFill="1" applyBorder="1" applyAlignment="1" applyProtection="1">
      <alignment horizontal="right" vertical="center" wrapText="1"/>
      <protection/>
    </xf>
    <xf numFmtId="0" fontId="15" fillId="35" borderId="0" xfId="0" applyFont="1" applyFill="1" applyBorder="1" applyAlignment="1" applyProtection="1">
      <alignment/>
      <protection/>
    </xf>
    <xf numFmtId="40" fontId="5" fillId="35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0" fontId="5" fillId="0" borderId="32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2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40" fontId="5" fillId="36" borderId="14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/>
      <protection/>
    </xf>
    <xf numFmtId="181" fontId="5" fillId="0" borderId="15" xfId="0" applyNumberFormat="1" applyFont="1" applyBorder="1" applyAlignment="1" applyProtection="1">
      <alignment horizontal="right" vertical="center"/>
      <protection/>
    </xf>
    <xf numFmtId="40" fontId="5" fillId="0" borderId="25" xfId="0" applyNumberFormat="1" applyFont="1" applyBorder="1" applyAlignment="1" applyProtection="1">
      <alignment/>
      <protection/>
    </xf>
    <xf numFmtId="181" fontId="5" fillId="0" borderId="20" xfId="0" applyNumberFormat="1" applyFont="1" applyBorder="1" applyAlignment="1" applyProtection="1">
      <alignment horizontal="center" vertical="center"/>
      <protection/>
    </xf>
    <xf numFmtId="181" fontId="5" fillId="0" borderId="27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workbookViewId="0" topLeftCell="A7">
      <selection activeCell="A28" sqref="A28:IV28"/>
    </sheetView>
  </sheetViews>
  <sheetFormatPr defaultColWidth="9.140625" defaultRowHeight="12.75"/>
  <cols>
    <col min="1" max="7" width="17.140625" style="0" customWidth="1"/>
  </cols>
  <sheetData>
    <row r="2" ht="14.25" customHeight="1">
      <c r="A2" s="152"/>
    </row>
    <row r="3" spans="1:7" ht="14.25" customHeight="1">
      <c r="A3" s="153"/>
      <c r="B3" s="153"/>
      <c r="C3" s="153"/>
      <c r="D3" s="153"/>
      <c r="E3" s="153"/>
      <c r="F3" s="153"/>
      <c r="G3" s="153"/>
    </row>
    <row r="4" spans="1:7" ht="14.25" customHeight="1">
      <c r="A4" s="153"/>
      <c r="B4" s="153"/>
      <c r="C4" s="153"/>
      <c r="D4" s="153"/>
      <c r="E4" s="153"/>
      <c r="F4" s="153"/>
      <c r="G4" s="153"/>
    </row>
    <row r="5" spans="1:7" ht="14.25" customHeight="1">
      <c r="A5" s="153"/>
      <c r="B5" s="153"/>
      <c r="C5" s="153"/>
      <c r="D5" s="153"/>
      <c r="E5" s="153"/>
      <c r="F5" s="153"/>
      <c r="G5" s="153"/>
    </row>
    <row r="6" spans="1:7" ht="33" customHeight="1">
      <c r="A6" s="154" t="s">
        <v>0</v>
      </c>
      <c r="B6" s="155"/>
      <c r="C6" s="155"/>
      <c r="D6" s="155"/>
      <c r="E6" s="155"/>
      <c r="F6" s="155"/>
      <c r="G6" s="155"/>
    </row>
    <row r="7" spans="1:7" ht="14.25" customHeight="1">
      <c r="A7" s="153"/>
      <c r="B7" s="153"/>
      <c r="C7" s="153"/>
      <c r="D7" s="153"/>
      <c r="E7" s="153"/>
      <c r="F7" s="153"/>
      <c r="G7" s="153"/>
    </row>
    <row r="8" spans="1:7" ht="14.25" customHeight="1">
      <c r="A8" s="153"/>
      <c r="B8" s="153"/>
      <c r="C8" s="153"/>
      <c r="D8" s="153"/>
      <c r="E8" s="153"/>
      <c r="F8" s="153"/>
      <c r="G8" s="153"/>
    </row>
    <row r="9" spans="1:7" ht="14.25" customHeight="1">
      <c r="A9" s="153"/>
      <c r="B9" s="153"/>
      <c r="C9" s="153"/>
      <c r="D9" s="153"/>
      <c r="E9" s="153"/>
      <c r="F9" s="153"/>
      <c r="G9" s="153"/>
    </row>
    <row r="10" spans="1:7" ht="14.25" customHeight="1">
      <c r="A10" s="153"/>
      <c r="B10" s="153"/>
      <c r="C10" s="153"/>
      <c r="D10" s="153"/>
      <c r="E10" s="153"/>
      <c r="F10" s="153"/>
      <c r="G10" s="153"/>
    </row>
    <row r="11" spans="1:7" ht="14.25" customHeight="1">
      <c r="A11" s="153"/>
      <c r="B11" s="153"/>
      <c r="C11" s="153"/>
      <c r="D11" s="153"/>
      <c r="E11" s="153"/>
      <c r="F11" s="153"/>
      <c r="G11" s="153"/>
    </row>
    <row r="12" spans="1:7" ht="14.25" customHeight="1">
      <c r="A12" s="153"/>
      <c r="B12" s="153"/>
      <c r="C12" s="153"/>
      <c r="D12" s="153"/>
      <c r="E12" s="153"/>
      <c r="F12" s="153"/>
      <c r="G12" s="153"/>
    </row>
    <row r="13" spans="1:7" ht="14.25" customHeight="1">
      <c r="A13" s="153"/>
      <c r="B13" s="153"/>
      <c r="C13" s="153"/>
      <c r="D13" s="153"/>
      <c r="E13" s="153"/>
      <c r="F13" s="153"/>
      <c r="G13" s="153"/>
    </row>
    <row r="14" spans="1:7" ht="14.25" customHeight="1">
      <c r="A14" s="153"/>
      <c r="B14" s="153"/>
      <c r="C14" s="153"/>
      <c r="D14" s="153"/>
      <c r="E14" s="153"/>
      <c r="F14" s="153"/>
      <c r="G14" s="153"/>
    </row>
    <row r="15" spans="1:7" ht="14.25" customHeight="1">
      <c r="A15" s="153"/>
      <c r="B15" s="153"/>
      <c r="C15" s="153"/>
      <c r="D15" s="153"/>
      <c r="E15" s="153"/>
      <c r="F15" s="153"/>
      <c r="G15" s="153"/>
    </row>
    <row r="16" spans="1:7" ht="14.25" customHeight="1">
      <c r="A16" s="153"/>
      <c r="B16" s="153"/>
      <c r="C16" s="153"/>
      <c r="D16" s="153"/>
      <c r="E16" s="153"/>
      <c r="F16" s="153"/>
      <c r="G16" s="153"/>
    </row>
    <row r="17" spans="1:7" ht="14.25" customHeight="1">
      <c r="A17" s="153"/>
      <c r="B17" s="153"/>
      <c r="C17" s="153"/>
      <c r="D17" s="153"/>
      <c r="E17" s="153"/>
      <c r="F17" s="153"/>
      <c r="G17" s="153"/>
    </row>
    <row r="18" spans="1:7" ht="14.25" customHeight="1">
      <c r="A18" s="153"/>
      <c r="B18" s="153"/>
      <c r="C18" s="153"/>
      <c r="D18" s="153"/>
      <c r="E18" s="153"/>
      <c r="F18" s="153"/>
      <c r="G18" s="153"/>
    </row>
    <row r="19" spans="1:7" ht="14.25" customHeight="1">
      <c r="A19" s="153"/>
      <c r="B19" s="153"/>
      <c r="C19" s="153"/>
      <c r="D19" s="153"/>
      <c r="E19" s="153"/>
      <c r="F19" s="153"/>
      <c r="G19" s="153"/>
    </row>
    <row r="20" spans="1:7" ht="14.25" customHeight="1">
      <c r="A20" s="153"/>
      <c r="B20" s="153"/>
      <c r="C20" s="153"/>
      <c r="D20" s="153"/>
      <c r="E20" s="153"/>
      <c r="F20" s="153"/>
      <c r="G20" s="153"/>
    </row>
    <row r="21" spans="1:7" ht="14.25" customHeight="1">
      <c r="A21" s="156"/>
      <c r="B21" s="153"/>
      <c r="C21" s="153"/>
      <c r="D21" s="153"/>
      <c r="E21" s="153"/>
      <c r="F21" s="153"/>
      <c r="G21" s="153"/>
    </row>
    <row r="22" spans="1:7" ht="14.25" customHeight="1">
      <c r="A22" s="153"/>
      <c r="B22" s="153"/>
      <c r="C22" s="153"/>
      <c r="D22" s="153"/>
      <c r="E22" s="153"/>
      <c r="F22" s="153"/>
      <c r="G22" s="153"/>
    </row>
    <row r="23" spans="1:7" ht="14.25" customHeight="1">
      <c r="A23" s="153"/>
      <c r="B23" s="153"/>
      <c r="C23" s="153"/>
      <c r="D23" s="153"/>
      <c r="E23" s="153"/>
      <c r="F23" s="153"/>
      <c r="G23" s="153"/>
    </row>
    <row r="24" spans="1:7" ht="14.25" customHeight="1">
      <c r="A24" s="153" t="s">
        <v>1</v>
      </c>
      <c r="B24" s="157"/>
      <c r="D24" s="153" t="s">
        <v>2</v>
      </c>
      <c r="E24" s="158"/>
      <c r="F24" s="159"/>
      <c r="G24" s="153" t="s">
        <v>3</v>
      </c>
    </row>
    <row r="25" ht="15.75" customHeight="1">
      <c r="B25" s="160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D12" sqref="D12"/>
    </sheetView>
  </sheetViews>
  <sheetFormatPr defaultColWidth="8.8515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5" t="s">
        <v>247</v>
      </c>
    </row>
    <row r="2" spans="1:8" s="1" customFormat="1" ht="24.75" customHeight="1">
      <c r="A2" s="3" t="s">
        <v>248</v>
      </c>
      <c r="B2" s="3"/>
      <c r="C2" s="3"/>
      <c r="D2" s="3"/>
      <c r="E2" s="3"/>
      <c r="F2" s="3"/>
      <c r="G2" s="3"/>
      <c r="H2" s="3"/>
    </row>
    <row r="3" s="1" customFormat="1" ht="24.75" customHeight="1">
      <c r="H3" s="4" t="s">
        <v>26</v>
      </c>
    </row>
    <row r="4" spans="1:8" s="1" customFormat="1" ht="24.75" customHeight="1">
      <c r="A4" s="18" t="s">
        <v>162</v>
      </c>
      <c r="B4" s="30" t="s">
        <v>249</v>
      </c>
      <c r="C4" s="30" t="s">
        <v>250</v>
      </c>
      <c r="D4" s="19" t="s">
        <v>251</v>
      </c>
      <c r="E4" s="19" t="s">
        <v>252</v>
      </c>
      <c r="F4" s="26"/>
      <c r="G4" s="19" t="s">
        <v>253</v>
      </c>
      <c r="H4" s="20" t="s">
        <v>254</v>
      </c>
    </row>
    <row r="5" spans="1:8" s="1" customFormat="1" ht="24.75" customHeight="1">
      <c r="A5" s="31"/>
      <c r="B5" s="32"/>
      <c r="C5" s="32"/>
      <c r="D5" s="26"/>
      <c r="E5" s="19" t="s">
        <v>255</v>
      </c>
      <c r="F5" s="19" t="s">
        <v>256</v>
      </c>
      <c r="G5" s="19"/>
      <c r="H5" s="20"/>
    </row>
    <row r="6" spans="1:8" s="1" customFormat="1" ht="24.75" customHeight="1">
      <c r="A6" s="18" t="s">
        <v>108</v>
      </c>
      <c r="B6" s="30">
        <v>1</v>
      </c>
      <c r="C6" s="30">
        <v>2</v>
      </c>
      <c r="D6" s="19">
        <v>3</v>
      </c>
      <c r="E6" s="19">
        <v>4</v>
      </c>
      <c r="F6" s="19">
        <v>5</v>
      </c>
      <c r="G6" s="19">
        <v>6</v>
      </c>
      <c r="H6" s="20">
        <v>7</v>
      </c>
    </row>
    <row r="7" spans="1:8" s="1" customFormat="1" ht="24.75" customHeight="1">
      <c r="A7" s="33" t="s">
        <v>109</v>
      </c>
      <c r="B7" s="34">
        <v>5.2</v>
      </c>
      <c r="C7" s="34"/>
      <c r="D7" s="34">
        <v>1.2</v>
      </c>
      <c r="E7" s="34"/>
      <c r="F7" s="34">
        <v>4</v>
      </c>
      <c r="G7" s="34">
        <v>1</v>
      </c>
      <c r="H7" s="24">
        <v>1</v>
      </c>
    </row>
    <row r="8" spans="1:8" s="1" customFormat="1" ht="24.75" customHeight="1">
      <c r="A8" s="33" t="s">
        <v>166</v>
      </c>
      <c r="B8" s="34"/>
      <c r="C8" s="34"/>
      <c r="D8" s="34"/>
      <c r="E8" s="34"/>
      <c r="F8" s="34"/>
      <c r="G8" s="34"/>
      <c r="H8" s="24"/>
    </row>
    <row r="9" spans="1:8" s="1" customFormat="1" ht="24.75" customHeight="1">
      <c r="A9" s="35"/>
      <c r="B9" s="36"/>
      <c r="C9" s="36"/>
      <c r="D9" s="36"/>
      <c r="E9" s="36"/>
      <c r="F9" s="36"/>
      <c r="G9" s="36"/>
      <c r="H9" s="28"/>
    </row>
    <row r="10" spans="1:8" s="1" customFormat="1" ht="24.75" customHeight="1">
      <c r="A10" s="35"/>
      <c r="B10" s="36"/>
      <c r="C10" s="36"/>
      <c r="D10" s="36"/>
      <c r="E10" s="36"/>
      <c r="F10" s="36"/>
      <c r="G10" s="36"/>
      <c r="H10" s="28"/>
    </row>
    <row r="11" spans="1:8" s="1" customFormat="1" ht="24.75" customHeight="1">
      <c r="A11" s="35"/>
      <c r="B11" s="36"/>
      <c r="C11" s="36"/>
      <c r="D11" s="36"/>
      <c r="E11" s="36"/>
      <c r="F11" s="36"/>
      <c r="G11" s="36"/>
      <c r="H11" s="28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12" sqref="C11:C12"/>
    </sheetView>
  </sheetViews>
  <sheetFormatPr defaultColWidth="8.8515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5" t="s">
        <v>257</v>
      </c>
      <c r="B1" s="16"/>
    </row>
    <row r="2" spans="1:5" s="1" customFormat="1" ht="24.75" customHeight="1">
      <c r="A2" s="17" t="s">
        <v>258</v>
      </c>
      <c r="B2" s="17"/>
      <c r="C2" s="17"/>
      <c r="D2" s="17"/>
      <c r="E2" s="17"/>
    </row>
    <row r="3" s="1" customFormat="1" ht="24.75" customHeight="1">
      <c r="E3" s="4" t="s">
        <v>26</v>
      </c>
    </row>
    <row r="4" spans="1:5" s="1" customFormat="1" ht="24.75" customHeight="1">
      <c r="A4" s="18" t="s">
        <v>259</v>
      </c>
      <c r="B4" s="19" t="s">
        <v>29</v>
      </c>
      <c r="C4" s="19" t="s">
        <v>109</v>
      </c>
      <c r="D4" s="19" t="s">
        <v>105</v>
      </c>
      <c r="E4" s="20" t="s">
        <v>106</v>
      </c>
    </row>
    <row r="5" spans="1:5" s="1" customFormat="1" ht="24.75" customHeight="1">
      <c r="A5" s="18" t="s">
        <v>108</v>
      </c>
      <c r="B5" s="19" t="s">
        <v>108</v>
      </c>
      <c r="C5" s="19">
        <v>1</v>
      </c>
      <c r="D5" s="19">
        <v>2</v>
      </c>
      <c r="E5" s="20">
        <v>3</v>
      </c>
    </row>
    <row r="6" spans="1:5" s="1" customFormat="1" ht="24.75" customHeight="1">
      <c r="A6" s="21"/>
      <c r="B6" s="22" t="s">
        <v>109</v>
      </c>
      <c r="C6" s="23">
        <v>71.84</v>
      </c>
      <c r="D6" s="23">
        <v>71.84</v>
      </c>
      <c r="E6" s="24"/>
    </row>
    <row r="7" spans="1:5" s="1" customFormat="1" ht="24.75" customHeight="1">
      <c r="A7" s="25">
        <f aca="true" t="shared" si="0" ref="A7:A19">ROW()-6</f>
        <v>1</v>
      </c>
      <c r="B7" s="26" t="s">
        <v>260</v>
      </c>
      <c r="C7" s="27">
        <v>19</v>
      </c>
      <c r="D7" s="27">
        <v>19</v>
      </c>
      <c r="E7" s="28"/>
    </row>
    <row r="8" spans="1:5" s="1" customFormat="1" ht="24.75" customHeight="1">
      <c r="A8" s="25">
        <f t="shared" si="0"/>
        <v>2</v>
      </c>
      <c r="B8" s="26" t="s">
        <v>261</v>
      </c>
      <c r="C8" s="27">
        <v>9.1</v>
      </c>
      <c r="D8" s="27">
        <v>9.1</v>
      </c>
      <c r="E8" s="28"/>
    </row>
    <row r="9" spans="1:5" s="1" customFormat="1" ht="24.75" customHeight="1">
      <c r="A9" s="25">
        <f t="shared" si="0"/>
        <v>3</v>
      </c>
      <c r="B9" s="26" t="s">
        <v>262</v>
      </c>
      <c r="C9" s="27">
        <v>0</v>
      </c>
      <c r="D9" s="27">
        <v>0</v>
      </c>
      <c r="E9" s="28"/>
    </row>
    <row r="10" spans="1:5" s="1" customFormat="1" ht="24.75" customHeight="1">
      <c r="A10" s="25">
        <f t="shared" si="0"/>
        <v>4</v>
      </c>
      <c r="B10" s="26" t="s">
        <v>263</v>
      </c>
      <c r="C10" s="27">
        <v>4.5</v>
      </c>
      <c r="D10" s="27">
        <v>4.5</v>
      </c>
      <c r="E10" s="28"/>
    </row>
    <row r="11" spans="1:6" s="1" customFormat="1" ht="24.75" customHeight="1">
      <c r="A11" s="25">
        <f t="shared" si="0"/>
        <v>5</v>
      </c>
      <c r="B11" s="26" t="s">
        <v>264</v>
      </c>
      <c r="C11" s="27">
        <v>5.4</v>
      </c>
      <c r="D11" s="27">
        <v>5.4</v>
      </c>
      <c r="E11" s="28"/>
      <c r="F11" s="29"/>
    </row>
    <row r="12" spans="1:6" s="1" customFormat="1" ht="24.75" customHeight="1">
      <c r="A12" s="25">
        <f t="shared" si="0"/>
        <v>6</v>
      </c>
      <c r="B12" s="26" t="s">
        <v>265</v>
      </c>
      <c r="C12" s="27">
        <v>7</v>
      </c>
      <c r="D12" s="27">
        <v>7</v>
      </c>
      <c r="E12" s="28"/>
      <c r="F12" s="29"/>
    </row>
    <row r="13" spans="1:6" s="1" customFormat="1" ht="24.75" customHeight="1">
      <c r="A13" s="25">
        <f t="shared" si="0"/>
        <v>7</v>
      </c>
      <c r="B13" s="26" t="s">
        <v>266</v>
      </c>
      <c r="C13" s="27"/>
      <c r="D13" s="27"/>
      <c r="E13" s="28"/>
      <c r="F13" s="29"/>
    </row>
    <row r="14" spans="1:6" s="1" customFormat="1" ht="24.75" customHeight="1">
      <c r="A14" s="25">
        <f t="shared" si="0"/>
        <v>8</v>
      </c>
      <c r="B14" s="26" t="s">
        <v>267</v>
      </c>
      <c r="C14" s="27">
        <v>3</v>
      </c>
      <c r="D14" s="27">
        <v>3</v>
      </c>
      <c r="E14" s="28"/>
      <c r="F14" s="29"/>
    </row>
    <row r="15" spans="1:6" s="1" customFormat="1" ht="24.75" customHeight="1">
      <c r="A15" s="25">
        <f t="shared" si="0"/>
        <v>9</v>
      </c>
      <c r="B15" s="26" t="s">
        <v>268</v>
      </c>
      <c r="C15" s="27">
        <v>5</v>
      </c>
      <c r="D15" s="27">
        <v>5</v>
      </c>
      <c r="E15" s="28"/>
      <c r="F15" s="29"/>
    </row>
    <row r="16" spans="1:6" s="1" customFormat="1" ht="24.75" customHeight="1">
      <c r="A16" s="25">
        <f t="shared" si="0"/>
        <v>10</v>
      </c>
      <c r="B16" s="26" t="s">
        <v>253</v>
      </c>
      <c r="C16" s="27">
        <v>1</v>
      </c>
      <c r="D16" s="27">
        <v>1</v>
      </c>
      <c r="E16" s="28"/>
      <c r="F16" s="29"/>
    </row>
    <row r="17" spans="1:6" s="1" customFormat="1" ht="24.75" customHeight="1">
      <c r="A17" s="25">
        <f t="shared" si="0"/>
        <v>11</v>
      </c>
      <c r="B17" s="26" t="s">
        <v>269</v>
      </c>
      <c r="C17" s="27"/>
      <c r="D17" s="27"/>
      <c r="E17" s="28"/>
      <c r="F17" s="29"/>
    </row>
    <row r="18" spans="1:6" s="1" customFormat="1" ht="24.75" customHeight="1">
      <c r="A18" s="25">
        <f t="shared" si="0"/>
        <v>12</v>
      </c>
      <c r="B18" s="26" t="s">
        <v>270</v>
      </c>
      <c r="C18" s="27">
        <v>4</v>
      </c>
      <c r="D18" s="27">
        <v>4</v>
      </c>
      <c r="E18" s="28"/>
      <c r="F18" s="29"/>
    </row>
    <row r="19" spans="1:5" s="1" customFormat="1" ht="24.75" customHeight="1">
      <c r="A19" s="25">
        <f t="shared" si="0"/>
        <v>13</v>
      </c>
      <c r="B19" s="26" t="s">
        <v>271</v>
      </c>
      <c r="C19" s="27">
        <v>13.84</v>
      </c>
      <c r="D19" s="27">
        <v>13.84</v>
      </c>
      <c r="E19" s="28"/>
    </row>
    <row r="20" spans="4:7" ht="12.75" customHeight="1">
      <c r="D20"/>
      <c r="E20"/>
      <c r="F20"/>
      <c r="G20"/>
    </row>
    <row r="21" spans="4:7" ht="12.75" customHeight="1">
      <c r="D21"/>
      <c r="E21"/>
      <c r="F21"/>
      <c r="G21"/>
    </row>
    <row r="22" spans="5:7" ht="12.75" customHeight="1">
      <c r="E22"/>
      <c r="F22"/>
      <c r="G22"/>
    </row>
    <row r="23" spans="6:7" ht="12.75" customHeight="1">
      <c r="F23"/>
      <c r="G23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8" sqref="A8"/>
    </sheetView>
  </sheetViews>
  <sheetFormatPr defaultColWidth="8.8515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272</v>
      </c>
    </row>
    <row r="2" spans="1:2" s="1" customFormat="1" ht="32.25" customHeight="1">
      <c r="A2" s="3" t="s">
        <v>273</v>
      </c>
      <c r="B2" s="3"/>
    </row>
    <row r="3" s="1" customFormat="1" ht="15" customHeight="1">
      <c r="B3" s="4" t="s">
        <v>26</v>
      </c>
    </row>
    <row r="4" spans="1:2" s="1" customFormat="1" ht="15" customHeight="1">
      <c r="A4" s="5" t="s">
        <v>274</v>
      </c>
      <c r="B4" s="6" t="s">
        <v>30</v>
      </c>
    </row>
    <row r="5" spans="1:2" s="1" customFormat="1" ht="15" customHeight="1">
      <c r="A5" s="7"/>
      <c r="B5" s="8"/>
    </row>
    <row r="6" spans="1:14" s="1" customFormat="1" ht="28.5" customHeight="1">
      <c r="A6" s="9"/>
      <c r="B6" s="10"/>
      <c r="N6" s="14"/>
    </row>
    <row r="7" spans="1:2" s="1" customFormat="1" ht="28.5" customHeight="1">
      <c r="A7" s="11"/>
      <c r="B7" s="12"/>
    </row>
    <row r="8" spans="1:2" s="1" customFormat="1" ht="28.5" customHeight="1">
      <c r="A8" s="13"/>
      <c r="B8" s="12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8" sqref="C8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7" t="s">
        <v>5</v>
      </c>
      <c r="C2" s="17"/>
    </row>
    <row r="3" ht="24.75" customHeight="1">
      <c r="B3" s="146"/>
    </row>
    <row r="4" spans="2:3" s="145" customFormat="1" ht="41.25" customHeight="1">
      <c r="B4" s="147" t="s">
        <v>6</v>
      </c>
      <c r="C4" s="148" t="s">
        <v>7</v>
      </c>
    </row>
    <row r="5" spans="2:3" s="145" customFormat="1" ht="41.25" customHeight="1">
      <c r="B5" s="149" t="s">
        <v>8</v>
      </c>
      <c r="C5" s="150"/>
    </row>
    <row r="6" spans="2:3" s="145" customFormat="1" ht="41.25" customHeight="1">
      <c r="B6" s="149" t="s">
        <v>9</v>
      </c>
      <c r="C6" s="151" t="s">
        <v>10</v>
      </c>
    </row>
    <row r="7" spans="2:3" s="145" customFormat="1" ht="41.25" customHeight="1">
      <c r="B7" s="149" t="s">
        <v>11</v>
      </c>
      <c r="C7" s="151" t="s">
        <v>12</v>
      </c>
    </row>
    <row r="8" s="145" customFormat="1" ht="41.25" customHeight="1">
      <c r="B8" s="149" t="s">
        <v>13</v>
      </c>
    </row>
    <row r="9" spans="2:3" s="145" customFormat="1" ht="41.25" customHeight="1">
      <c r="B9" s="149" t="s">
        <v>14</v>
      </c>
      <c r="C9" s="151" t="s">
        <v>15</v>
      </c>
    </row>
    <row r="10" spans="2:3" s="145" customFormat="1" ht="41.25" customHeight="1">
      <c r="B10" s="149" t="s">
        <v>16</v>
      </c>
      <c r="C10" s="151" t="s">
        <v>17</v>
      </c>
    </row>
    <row r="11" spans="2:3" s="145" customFormat="1" ht="41.25" customHeight="1">
      <c r="B11" s="149" t="s">
        <v>18</v>
      </c>
      <c r="C11" s="151" t="s">
        <v>19</v>
      </c>
    </row>
    <row r="12" spans="2:3" s="145" customFormat="1" ht="41.25" customHeight="1">
      <c r="B12" s="149" t="s">
        <v>20</v>
      </c>
      <c r="C12" s="150" t="s">
        <v>21</v>
      </c>
    </row>
    <row r="13" spans="2:3" s="145" customFormat="1" ht="41.25" customHeight="1">
      <c r="B13" s="149" t="s">
        <v>22</v>
      </c>
      <c r="C13" s="151"/>
    </row>
    <row r="14" spans="2:3" s="145" customFormat="1" ht="41.25" customHeight="1">
      <c r="B14" s="149" t="s">
        <v>23</v>
      </c>
      <c r="C14" s="151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0"/>
  <sheetViews>
    <sheetView showGridLines="0" workbookViewId="0" topLeftCell="A16">
      <selection activeCell="B28" sqref="B28"/>
    </sheetView>
  </sheetViews>
  <sheetFormatPr defaultColWidth="8.8515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97" width="9.140625" style="1" customWidth="1"/>
  </cols>
  <sheetData>
    <row r="1" spans="1:2" s="1" customFormat="1" ht="19.5" customHeight="1">
      <c r="A1" s="15" t="s">
        <v>24</v>
      </c>
      <c r="B1" s="15"/>
    </row>
    <row r="2" spans="1:4" s="1" customFormat="1" ht="19.5" customHeight="1">
      <c r="A2" s="17" t="s">
        <v>25</v>
      </c>
      <c r="B2" s="17"/>
      <c r="C2" s="17"/>
      <c r="D2" s="17"/>
    </row>
    <row r="3" spans="1:4" s="1" customFormat="1" ht="19.5" customHeight="1">
      <c r="A3" s="124"/>
      <c r="B3" s="124"/>
      <c r="C3" s="29"/>
      <c r="D3" s="4" t="s">
        <v>26</v>
      </c>
    </row>
    <row r="4" spans="1:4" s="1" customFormat="1" ht="19.5" customHeight="1">
      <c r="A4" s="125" t="s">
        <v>27</v>
      </c>
      <c r="B4" s="125"/>
      <c r="C4" s="19" t="s">
        <v>28</v>
      </c>
      <c r="D4" s="20"/>
    </row>
    <row r="5" spans="1:4" s="1" customFormat="1" ht="19.5" customHeight="1">
      <c r="A5" s="72" t="s">
        <v>29</v>
      </c>
      <c r="B5" s="19" t="s">
        <v>30</v>
      </c>
      <c r="C5" s="18" t="s">
        <v>29</v>
      </c>
      <c r="D5" s="126" t="s">
        <v>30</v>
      </c>
    </row>
    <row r="6" spans="1:4" s="1" customFormat="1" ht="19.5" customHeight="1">
      <c r="A6" s="127" t="s">
        <v>31</v>
      </c>
      <c r="B6" s="128">
        <v>1399.889</v>
      </c>
      <c r="C6" s="129" t="s">
        <v>32</v>
      </c>
      <c r="D6" s="130">
        <v>585.86</v>
      </c>
    </row>
    <row r="7" spans="1:4" s="1" customFormat="1" ht="19.5" customHeight="1">
      <c r="A7" s="127" t="s">
        <v>33</v>
      </c>
      <c r="B7" s="128"/>
      <c r="C7" s="31" t="s">
        <v>34</v>
      </c>
      <c r="D7" s="103"/>
    </row>
    <row r="8" spans="1:4" s="1" customFormat="1" ht="19.5" customHeight="1">
      <c r="A8" s="127" t="s">
        <v>35</v>
      </c>
      <c r="B8" s="128"/>
      <c r="C8" s="31" t="s">
        <v>36</v>
      </c>
      <c r="D8" s="105"/>
    </row>
    <row r="9" spans="1:4" s="1" customFormat="1" ht="19.5" customHeight="1">
      <c r="A9" s="127" t="s">
        <v>37</v>
      </c>
      <c r="B9" s="128"/>
      <c r="C9" s="31" t="s">
        <v>38</v>
      </c>
      <c r="D9" s="105">
        <v>27.99</v>
      </c>
    </row>
    <row r="10" spans="1:4" s="1" customFormat="1" ht="19.5" customHeight="1">
      <c r="A10" s="127" t="s">
        <v>39</v>
      </c>
      <c r="B10" s="128"/>
      <c r="C10" s="31" t="s">
        <v>40</v>
      </c>
      <c r="D10" s="105">
        <v>478.879</v>
      </c>
    </row>
    <row r="11" spans="1:4" s="1" customFormat="1" ht="19.5" customHeight="1">
      <c r="A11" s="127" t="s">
        <v>41</v>
      </c>
      <c r="B11" s="128"/>
      <c r="C11" s="129" t="s">
        <v>42</v>
      </c>
      <c r="D11" s="131"/>
    </row>
    <row r="12" spans="1:4" s="1" customFormat="1" ht="19.5" customHeight="1">
      <c r="A12" s="127" t="s">
        <v>43</v>
      </c>
      <c r="B12" s="128"/>
      <c r="C12" s="31" t="s">
        <v>44</v>
      </c>
      <c r="D12" s="91">
        <v>1</v>
      </c>
    </row>
    <row r="13" spans="1:4" s="1" customFormat="1" ht="19.5" customHeight="1">
      <c r="A13" s="127" t="s">
        <v>45</v>
      </c>
      <c r="B13" s="128"/>
      <c r="C13" s="31" t="s">
        <v>46</v>
      </c>
      <c r="D13" s="91">
        <v>139.98</v>
      </c>
    </row>
    <row r="14" spans="1:4" s="1" customFormat="1" ht="19.5" customHeight="1">
      <c r="A14" s="127" t="s">
        <v>47</v>
      </c>
      <c r="B14" s="128"/>
      <c r="C14" s="31" t="s">
        <v>48</v>
      </c>
      <c r="D14" s="91"/>
    </row>
    <row r="15" spans="1:4" s="1" customFormat="1" ht="19.5" customHeight="1">
      <c r="A15" s="127"/>
      <c r="B15" s="132"/>
      <c r="C15" s="31" t="s">
        <v>49</v>
      </c>
      <c r="D15" s="91">
        <v>114.62</v>
      </c>
    </row>
    <row r="16" spans="1:4" s="1" customFormat="1" ht="19.5" customHeight="1">
      <c r="A16" s="127"/>
      <c r="B16" s="132"/>
      <c r="C16" s="31" t="s">
        <v>50</v>
      </c>
      <c r="D16" s="91"/>
    </row>
    <row r="17" spans="1:4" s="1" customFormat="1" ht="19.5" customHeight="1">
      <c r="A17" s="127"/>
      <c r="B17" s="132"/>
      <c r="C17" s="31" t="s">
        <v>51</v>
      </c>
      <c r="D17" s="91"/>
    </row>
    <row r="18" spans="1:4" s="1" customFormat="1" ht="19.5" customHeight="1">
      <c r="A18" s="127"/>
      <c r="B18" s="132"/>
      <c r="C18" s="31" t="s">
        <v>52</v>
      </c>
      <c r="D18" s="91">
        <v>51.06</v>
      </c>
    </row>
    <row r="19" spans="1:4" s="1" customFormat="1" ht="19.5" customHeight="1">
      <c r="A19" s="127"/>
      <c r="B19" s="132"/>
      <c r="C19" s="31" t="s">
        <v>53</v>
      </c>
      <c r="D19" s="91">
        <v>0.5</v>
      </c>
    </row>
    <row r="20" spans="1:4" s="1" customFormat="1" ht="19.5" customHeight="1">
      <c r="A20" s="127"/>
      <c r="B20" s="132"/>
      <c r="C20" s="31" t="s">
        <v>54</v>
      </c>
      <c r="D20" s="91"/>
    </row>
    <row r="21" spans="1:4" s="1" customFormat="1" ht="19.5" customHeight="1">
      <c r="A21" s="127"/>
      <c r="B21" s="132"/>
      <c r="C21" s="31" t="s">
        <v>55</v>
      </c>
      <c r="D21" s="91"/>
    </row>
    <row r="22" spans="1:4" s="1" customFormat="1" ht="19.5" customHeight="1">
      <c r="A22" s="127"/>
      <c r="B22" s="132"/>
      <c r="C22" s="31" t="s">
        <v>56</v>
      </c>
      <c r="D22" s="91"/>
    </row>
    <row r="23" spans="1:4" s="1" customFormat="1" ht="19.5" customHeight="1">
      <c r="A23" s="127"/>
      <c r="B23" s="132"/>
      <c r="C23" s="31" t="s">
        <v>57</v>
      </c>
      <c r="D23" s="91"/>
    </row>
    <row r="24" spans="1:4" s="1" customFormat="1" ht="19.5" customHeight="1">
      <c r="A24" s="127"/>
      <c r="B24" s="132"/>
      <c r="C24" s="31" t="s">
        <v>58</v>
      </c>
      <c r="D24" s="91"/>
    </row>
    <row r="25" spans="1:4" s="1" customFormat="1" ht="19.5" customHeight="1">
      <c r="A25" s="127"/>
      <c r="B25" s="132"/>
      <c r="C25" s="31" t="s">
        <v>59</v>
      </c>
      <c r="D25" s="91"/>
    </row>
    <row r="26" spans="1:4" s="1" customFormat="1" ht="19.5" customHeight="1">
      <c r="A26" s="127"/>
      <c r="B26" s="132"/>
      <c r="C26" s="31" t="s">
        <v>60</v>
      </c>
      <c r="D26" s="91"/>
    </row>
    <row r="27" spans="1:4" s="1" customFormat="1" ht="19.5" customHeight="1">
      <c r="A27" s="127"/>
      <c r="B27" s="132"/>
      <c r="C27" s="31" t="s">
        <v>61</v>
      </c>
      <c r="D27" s="91"/>
    </row>
    <row r="28" spans="1:4" s="1" customFormat="1" ht="19.5" customHeight="1">
      <c r="A28" s="127"/>
      <c r="B28" s="132"/>
      <c r="C28" s="31" t="s">
        <v>62</v>
      </c>
      <c r="D28" s="91"/>
    </row>
    <row r="29" spans="1:4" s="1" customFormat="1" ht="19.5" customHeight="1">
      <c r="A29" s="127"/>
      <c r="B29" s="132"/>
      <c r="C29" s="31" t="s">
        <v>63</v>
      </c>
      <c r="D29" s="91"/>
    </row>
    <row r="30" spans="1:4" s="1" customFormat="1" ht="19.5" customHeight="1">
      <c r="A30" s="127"/>
      <c r="B30" s="132"/>
      <c r="C30" s="31" t="s">
        <v>64</v>
      </c>
      <c r="D30" s="91"/>
    </row>
    <row r="31" spans="1:4" s="1" customFormat="1" ht="19.5" customHeight="1">
      <c r="A31" s="127"/>
      <c r="B31" s="132"/>
      <c r="C31" s="31" t="s">
        <v>65</v>
      </c>
      <c r="D31" s="91"/>
    </row>
    <row r="32" spans="1:4" s="1" customFormat="1" ht="19.5" customHeight="1">
      <c r="A32" s="127"/>
      <c r="B32" s="132"/>
      <c r="C32" s="31" t="s">
        <v>66</v>
      </c>
      <c r="D32" s="91"/>
    </row>
    <row r="33" spans="1:4" s="1" customFormat="1" ht="19.5" customHeight="1">
      <c r="A33" s="127"/>
      <c r="B33" s="132"/>
      <c r="C33" s="31" t="s">
        <v>67</v>
      </c>
      <c r="D33" s="91"/>
    </row>
    <row r="34" spans="1:4" s="1" customFormat="1" ht="19.5" customHeight="1">
      <c r="A34" s="127"/>
      <c r="B34" s="132"/>
      <c r="C34" s="31"/>
      <c r="D34" s="133"/>
    </row>
    <row r="35" spans="1:4" s="1" customFormat="1" ht="19.5" customHeight="1">
      <c r="A35" s="127"/>
      <c r="B35" s="132"/>
      <c r="C35" s="31"/>
      <c r="D35" s="133"/>
    </row>
    <row r="36" spans="1:4" s="1" customFormat="1" ht="19.5" customHeight="1">
      <c r="A36" s="134" t="s">
        <v>68</v>
      </c>
      <c r="B36" s="135">
        <v>1399.889</v>
      </c>
      <c r="C36" s="18" t="s">
        <v>69</v>
      </c>
      <c r="D36" s="135">
        <v>1399.889</v>
      </c>
    </row>
    <row r="37" spans="1:4" s="1" customFormat="1" ht="19.5" customHeight="1">
      <c r="A37" s="134"/>
      <c r="B37" s="84"/>
      <c r="C37" s="18"/>
      <c r="D37" s="136"/>
    </row>
    <row r="38" spans="1:4" s="1" customFormat="1" ht="19.5" customHeight="1">
      <c r="A38" s="134"/>
      <c r="B38" s="84"/>
      <c r="C38" s="18"/>
      <c r="D38" s="136"/>
    </row>
    <row r="39" spans="1:4" s="1" customFormat="1" ht="19.5" customHeight="1">
      <c r="A39" s="127" t="s">
        <v>70</v>
      </c>
      <c r="B39" s="128"/>
      <c r="C39" s="137" t="s">
        <v>71</v>
      </c>
      <c r="D39" s="28"/>
    </row>
    <row r="40" spans="1:4" s="1" customFormat="1" ht="19.5" customHeight="1">
      <c r="A40" s="127" t="s">
        <v>72</v>
      </c>
      <c r="B40" s="128"/>
      <c r="C40" s="137"/>
      <c r="D40" s="133"/>
    </row>
    <row r="41" spans="1:4" s="1" customFormat="1" ht="19.5" customHeight="1">
      <c r="A41" s="127" t="s">
        <v>73</v>
      </c>
      <c r="B41" s="128"/>
      <c r="C41" s="137"/>
      <c r="D41" s="133"/>
    </row>
    <row r="42" spans="1:4" s="1" customFormat="1" ht="19.5" customHeight="1">
      <c r="A42" s="127" t="s">
        <v>74</v>
      </c>
      <c r="B42" s="128"/>
      <c r="C42" s="137"/>
      <c r="D42" s="133"/>
    </row>
    <row r="43" spans="1:4" s="1" customFormat="1" ht="19.5" customHeight="1">
      <c r="A43" s="127" t="s">
        <v>75</v>
      </c>
      <c r="B43" s="128"/>
      <c r="C43" s="137"/>
      <c r="D43" s="133"/>
    </row>
    <row r="44" spans="1:4" s="1" customFormat="1" ht="19.5" customHeight="1">
      <c r="A44" s="127" t="s">
        <v>76</v>
      </c>
      <c r="B44" s="128"/>
      <c r="C44" s="137"/>
      <c r="D44" s="133"/>
    </row>
    <row r="45" spans="1:4" s="1" customFormat="1" ht="19.5" customHeight="1">
      <c r="A45" s="127" t="s">
        <v>77</v>
      </c>
      <c r="B45" s="128"/>
      <c r="C45" s="137"/>
      <c r="D45" s="133"/>
    </row>
    <row r="46" spans="1:4" s="1" customFormat="1" ht="19.5" customHeight="1">
      <c r="A46" s="127" t="s">
        <v>78</v>
      </c>
      <c r="B46" s="128"/>
      <c r="C46" s="137"/>
      <c r="D46" s="133"/>
    </row>
    <row r="47" spans="1:4" s="1" customFormat="1" ht="19.5" customHeight="1">
      <c r="A47" s="127" t="s">
        <v>79</v>
      </c>
      <c r="B47" s="128"/>
      <c r="C47" s="137"/>
      <c r="D47" s="133"/>
    </row>
    <row r="48" spans="1:4" s="1" customFormat="1" ht="19.5" customHeight="1">
      <c r="A48" s="127"/>
      <c r="B48" s="84"/>
      <c r="C48" s="137"/>
      <c r="D48" s="133"/>
    </row>
    <row r="49" spans="1:4" s="1" customFormat="1" ht="19.5" customHeight="1">
      <c r="A49" s="138"/>
      <c r="B49" s="139"/>
      <c r="C49" s="140"/>
      <c r="D49" s="141"/>
    </row>
    <row r="50" spans="1:96" s="1" customFormat="1" ht="19.5" customHeight="1">
      <c r="A50" s="142" t="s">
        <v>80</v>
      </c>
      <c r="B50" s="135">
        <v>1399.889</v>
      </c>
      <c r="C50" s="143" t="s">
        <v>81</v>
      </c>
      <c r="D50" s="135">
        <v>1399.889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A10" sqref="A10"/>
    </sheetView>
  </sheetViews>
  <sheetFormatPr defaultColWidth="8.8515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119" t="s">
        <v>82</v>
      </c>
    </row>
    <row r="2" spans="1:2" s="1" customFormat="1" ht="29.25" customHeight="1">
      <c r="A2" s="120" t="s">
        <v>83</v>
      </c>
      <c r="B2" s="120"/>
    </row>
    <row r="3" s="1" customFormat="1" ht="20.25" customHeight="1">
      <c r="B3" s="4" t="s">
        <v>26</v>
      </c>
    </row>
    <row r="4" spans="1:2" s="1" customFormat="1" ht="24.75" customHeight="1">
      <c r="A4" s="121" t="s">
        <v>29</v>
      </c>
      <c r="B4" s="121" t="s">
        <v>84</v>
      </c>
    </row>
    <row r="5" spans="1:2" s="1" customFormat="1" ht="22.5" customHeight="1">
      <c r="A5" s="122" t="s">
        <v>31</v>
      </c>
      <c r="B5" s="123">
        <v>1399.889</v>
      </c>
    </row>
    <row r="6" spans="1:2" s="1" customFormat="1" ht="22.5" customHeight="1">
      <c r="A6" s="122" t="s">
        <v>85</v>
      </c>
      <c r="B6" s="123">
        <v>1399.889</v>
      </c>
    </row>
    <row r="7" spans="1:2" s="1" customFormat="1" ht="22.5" customHeight="1">
      <c r="A7" s="122" t="s">
        <v>86</v>
      </c>
      <c r="B7" s="123"/>
    </row>
    <row r="8" spans="1:2" s="1" customFormat="1" ht="22.5" customHeight="1">
      <c r="A8" s="122" t="s">
        <v>87</v>
      </c>
      <c r="B8" s="123"/>
    </row>
    <row r="9" spans="1:2" s="1" customFormat="1" ht="22.5" customHeight="1">
      <c r="A9" s="122" t="s">
        <v>88</v>
      </c>
      <c r="B9" s="123"/>
    </row>
    <row r="10" spans="1:2" s="1" customFormat="1" ht="22.5" customHeight="1">
      <c r="A10" s="122" t="s">
        <v>89</v>
      </c>
      <c r="B10" s="123"/>
    </row>
    <row r="11" spans="1:2" s="1" customFormat="1" ht="22.5" customHeight="1">
      <c r="A11" s="122" t="s">
        <v>90</v>
      </c>
      <c r="B11" s="123"/>
    </row>
    <row r="12" spans="1:2" s="1" customFormat="1" ht="22.5" customHeight="1">
      <c r="A12" s="122" t="s">
        <v>91</v>
      </c>
      <c r="B12" s="123"/>
    </row>
    <row r="13" spans="1:2" s="1" customFormat="1" ht="22.5" customHeight="1">
      <c r="A13" s="122" t="s">
        <v>92</v>
      </c>
      <c r="B13" s="123"/>
    </row>
    <row r="14" spans="1:2" s="1" customFormat="1" ht="22.5" customHeight="1">
      <c r="A14" s="122" t="s">
        <v>33</v>
      </c>
      <c r="B14" s="123"/>
    </row>
    <row r="15" spans="1:2" s="1" customFormat="1" ht="22.5" customHeight="1">
      <c r="A15" s="122" t="s">
        <v>35</v>
      </c>
      <c r="B15" s="123"/>
    </row>
    <row r="16" spans="1:2" s="1" customFormat="1" ht="22.5" customHeight="1">
      <c r="A16" s="122" t="s">
        <v>37</v>
      </c>
      <c r="B16" s="123"/>
    </row>
    <row r="17" spans="1:2" s="1" customFormat="1" ht="22.5" customHeight="1">
      <c r="A17" s="122" t="s">
        <v>39</v>
      </c>
      <c r="B17" s="123"/>
    </row>
    <row r="18" spans="1:2" s="1" customFormat="1" ht="22.5" customHeight="1">
      <c r="A18" s="122" t="s">
        <v>41</v>
      </c>
      <c r="B18" s="123"/>
    </row>
    <row r="19" spans="1:2" s="1" customFormat="1" ht="22.5" customHeight="1">
      <c r="A19" s="122" t="s">
        <v>43</v>
      </c>
      <c r="B19" s="123"/>
    </row>
    <row r="20" spans="1:2" s="1" customFormat="1" ht="22.5" customHeight="1">
      <c r="A20" s="122" t="s">
        <v>45</v>
      </c>
      <c r="B20" s="123"/>
    </row>
    <row r="21" spans="1:2" s="1" customFormat="1" ht="22.5" customHeight="1">
      <c r="A21" s="122" t="s">
        <v>47</v>
      </c>
      <c r="B21" s="123"/>
    </row>
    <row r="22" spans="1:2" s="1" customFormat="1" ht="22.5" customHeight="1">
      <c r="A22" s="122"/>
      <c r="B22" s="123"/>
    </row>
    <row r="23" spans="1:2" s="1" customFormat="1" ht="22.5" customHeight="1">
      <c r="A23" s="122"/>
      <c r="B23" s="123"/>
    </row>
    <row r="24" spans="1:2" s="1" customFormat="1" ht="22.5" customHeight="1">
      <c r="A24" s="122" t="s">
        <v>68</v>
      </c>
      <c r="B24" s="123"/>
    </row>
    <row r="25" spans="1:2" s="1" customFormat="1" ht="22.5" customHeight="1">
      <c r="A25" s="122" t="s">
        <v>70</v>
      </c>
      <c r="B25" s="123"/>
    </row>
    <row r="26" spans="1:2" s="1" customFormat="1" ht="22.5" customHeight="1">
      <c r="A26" s="122" t="s">
        <v>93</v>
      </c>
      <c r="B26" s="123"/>
    </row>
    <row r="27" spans="1:2" s="1" customFormat="1" ht="22.5" customHeight="1">
      <c r="A27" s="122" t="s">
        <v>94</v>
      </c>
      <c r="B27" s="123"/>
    </row>
    <row r="28" spans="1:2" s="1" customFormat="1" ht="22.5" customHeight="1">
      <c r="A28" s="122" t="s">
        <v>95</v>
      </c>
      <c r="B28" s="123"/>
    </row>
    <row r="29" spans="1:2" s="1" customFormat="1" ht="22.5" customHeight="1">
      <c r="A29" s="122" t="s">
        <v>96</v>
      </c>
      <c r="B29" s="123"/>
    </row>
    <row r="30" spans="1:2" s="1" customFormat="1" ht="22.5" customHeight="1">
      <c r="A30" s="122" t="s">
        <v>76</v>
      </c>
      <c r="B30" s="123"/>
    </row>
    <row r="31" spans="1:2" s="1" customFormat="1" ht="22.5" customHeight="1">
      <c r="A31" s="122" t="s">
        <v>97</v>
      </c>
      <c r="B31" s="123"/>
    </row>
    <row r="32" spans="1:2" s="1" customFormat="1" ht="22.5" customHeight="1">
      <c r="A32" s="122" t="s">
        <v>98</v>
      </c>
      <c r="B32" s="123"/>
    </row>
    <row r="33" spans="1:2" s="1" customFormat="1" ht="22.5" customHeight="1">
      <c r="A33" s="122" t="s">
        <v>99</v>
      </c>
      <c r="B33" s="123"/>
    </row>
    <row r="34" spans="1:2" s="1" customFormat="1" ht="22.5" customHeight="1">
      <c r="A34" s="122"/>
      <c r="B34" s="123"/>
    </row>
    <row r="35" spans="1:2" s="1" customFormat="1" ht="22.5" customHeight="1">
      <c r="A35" s="122"/>
      <c r="B35" s="123"/>
    </row>
    <row r="36" spans="1:2" s="1" customFormat="1" ht="22.5" customHeight="1">
      <c r="A36" s="122" t="s">
        <v>100</v>
      </c>
      <c r="B36" s="123"/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40">
      <selection activeCell="B45" sqref="B45"/>
    </sheetView>
  </sheetViews>
  <sheetFormatPr defaultColWidth="8.8515625" defaultRowHeight="12.75" customHeight="1"/>
  <cols>
    <col min="1" max="1" width="38.7109375" style="92" customWidth="1"/>
    <col min="2" max="5" width="17.28125" style="92" customWidth="1"/>
    <col min="6" max="6" width="10.28125" style="92" customWidth="1"/>
    <col min="7" max="8" width="6.8515625" style="92" customWidth="1"/>
    <col min="9" max="16384" width="8.8515625" style="109" customWidth="1"/>
  </cols>
  <sheetData>
    <row r="1" s="92" customFormat="1" ht="21" customHeight="1">
      <c r="A1" s="110" t="s">
        <v>101</v>
      </c>
    </row>
    <row r="2" spans="1:5" s="92" customFormat="1" ht="21" customHeight="1">
      <c r="A2" s="111" t="s">
        <v>102</v>
      </c>
      <c r="B2" s="111"/>
      <c r="C2" s="111"/>
      <c r="D2" s="111"/>
      <c r="E2" s="111"/>
    </row>
    <row r="3" spans="1:5" s="92" customFormat="1" ht="22.5" customHeight="1">
      <c r="A3" s="112"/>
      <c r="B3" s="112"/>
      <c r="E3" s="93" t="s">
        <v>26</v>
      </c>
    </row>
    <row r="4" spans="1:6" s="92" customFormat="1" ht="19.5" customHeight="1">
      <c r="A4" s="113" t="s">
        <v>103</v>
      </c>
      <c r="B4" s="113" t="s">
        <v>104</v>
      </c>
      <c r="C4" s="82" t="s">
        <v>105</v>
      </c>
      <c r="D4" s="82" t="s">
        <v>106</v>
      </c>
      <c r="E4" s="114" t="s">
        <v>107</v>
      </c>
      <c r="F4" s="115"/>
    </row>
    <row r="5" spans="1:6" s="92" customFormat="1" ht="19.5" customHeight="1">
      <c r="A5" s="113" t="s">
        <v>108</v>
      </c>
      <c r="B5" s="113">
        <v>1</v>
      </c>
      <c r="C5" s="82">
        <v>2</v>
      </c>
      <c r="D5" s="82">
        <v>3</v>
      </c>
      <c r="E5" s="114">
        <v>4</v>
      </c>
      <c r="F5" s="115"/>
    </row>
    <row r="6" spans="1:7" s="92" customFormat="1" ht="19.5" customHeight="1">
      <c r="A6" s="75" t="s">
        <v>109</v>
      </c>
      <c r="B6" s="76">
        <v>1399.889</v>
      </c>
      <c r="C6" s="76">
        <v>1399.889</v>
      </c>
      <c r="D6" s="78"/>
      <c r="E6" s="116"/>
      <c r="F6" s="115"/>
      <c r="G6" s="117"/>
    </row>
    <row r="7" spans="1:7" s="92" customFormat="1" ht="19.5" customHeight="1">
      <c r="A7" s="75" t="s">
        <v>110</v>
      </c>
      <c r="B7" s="76"/>
      <c r="C7" s="78"/>
      <c r="D7" s="78"/>
      <c r="E7" s="116"/>
      <c r="F7" s="115"/>
      <c r="G7" s="117"/>
    </row>
    <row r="8" spans="1:7" s="92" customFormat="1" ht="19.5" customHeight="1">
      <c r="A8" s="75" t="s">
        <v>111</v>
      </c>
      <c r="B8" s="76"/>
      <c r="C8" s="78"/>
      <c r="D8" s="78"/>
      <c r="E8" s="116"/>
      <c r="F8" s="115"/>
      <c r="G8" s="117"/>
    </row>
    <row r="9" spans="1:7" s="92" customFormat="1" ht="19.5" customHeight="1">
      <c r="A9" s="79" t="s">
        <v>112</v>
      </c>
      <c r="B9" s="80">
        <v>11.84</v>
      </c>
      <c r="C9" s="80">
        <v>11.84</v>
      </c>
      <c r="D9" s="80"/>
      <c r="E9" s="118"/>
      <c r="F9" s="115"/>
      <c r="G9" s="117"/>
    </row>
    <row r="10" spans="1:6" s="92" customFormat="1" ht="19.5" customHeight="1">
      <c r="A10" s="75" t="s">
        <v>113</v>
      </c>
      <c r="B10" s="80"/>
      <c r="C10" s="80"/>
      <c r="D10" s="80"/>
      <c r="E10" s="118"/>
      <c r="F10" s="115"/>
    </row>
    <row r="11" spans="1:5" s="92" customFormat="1" ht="19.5" customHeight="1">
      <c r="A11" s="79" t="s">
        <v>114</v>
      </c>
      <c r="B11" s="80">
        <v>564.52</v>
      </c>
      <c r="C11" s="80">
        <v>564.52</v>
      </c>
      <c r="D11" s="80"/>
      <c r="E11" s="118"/>
    </row>
    <row r="12" spans="1:5" s="92" customFormat="1" ht="19.5" customHeight="1">
      <c r="A12" s="75" t="s">
        <v>115</v>
      </c>
      <c r="B12" s="80"/>
      <c r="C12" s="80"/>
      <c r="D12" s="80"/>
      <c r="E12" s="118"/>
    </row>
    <row r="13" spans="1:5" s="92" customFormat="1" ht="19.5" customHeight="1">
      <c r="A13" s="79" t="s">
        <v>116</v>
      </c>
      <c r="B13" s="76">
        <v>3.5</v>
      </c>
      <c r="C13" s="76">
        <v>3.5</v>
      </c>
      <c r="D13" s="78"/>
      <c r="E13" s="116"/>
    </row>
    <row r="14" spans="1:6" s="92" customFormat="1" ht="19.5" customHeight="1">
      <c r="A14" s="75" t="s">
        <v>117</v>
      </c>
      <c r="B14" s="76"/>
      <c r="C14" s="76"/>
      <c r="D14" s="78"/>
      <c r="E14" s="116"/>
      <c r="F14" s="117"/>
    </row>
    <row r="15" spans="1:5" s="92" customFormat="1" ht="19.5" customHeight="1">
      <c r="A15" s="79" t="s">
        <v>118</v>
      </c>
      <c r="B15" s="80">
        <v>4</v>
      </c>
      <c r="C15" s="80">
        <v>4</v>
      </c>
      <c r="D15" s="80"/>
      <c r="E15" s="118"/>
    </row>
    <row r="16" spans="1:5" s="92" customFormat="1" ht="19.5" customHeight="1">
      <c r="A16" s="75" t="s">
        <v>119</v>
      </c>
      <c r="B16" s="76"/>
      <c r="C16" s="76"/>
      <c r="D16" s="78"/>
      <c r="E16" s="116"/>
    </row>
    <row r="17" spans="1:5" s="92" customFormat="1" ht="19.5" customHeight="1">
      <c r="A17" s="79" t="s">
        <v>120</v>
      </c>
      <c r="B17" s="76">
        <v>2</v>
      </c>
      <c r="C17" s="76">
        <v>2</v>
      </c>
      <c r="D17" s="78"/>
      <c r="E17" s="116"/>
    </row>
    <row r="18" spans="1:5" s="92" customFormat="1" ht="19.5" customHeight="1">
      <c r="A18" s="75" t="s">
        <v>121</v>
      </c>
      <c r="B18" s="80"/>
      <c r="C18" s="80"/>
      <c r="D18" s="80"/>
      <c r="E18" s="118"/>
    </row>
    <row r="19" spans="1:5" s="92" customFormat="1" ht="19.5" customHeight="1">
      <c r="A19" s="75" t="s">
        <v>122</v>
      </c>
      <c r="B19" s="80"/>
      <c r="C19" s="80"/>
      <c r="D19" s="80"/>
      <c r="E19" s="118"/>
    </row>
    <row r="20" spans="1:5" s="92" customFormat="1" ht="19.5" customHeight="1">
      <c r="A20" s="79" t="s">
        <v>123</v>
      </c>
      <c r="B20" s="76">
        <v>10</v>
      </c>
      <c r="C20" s="76">
        <v>10</v>
      </c>
      <c r="D20" s="78"/>
      <c r="E20" s="116"/>
    </row>
    <row r="21" spans="1:5" s="92" customFormat="1" ht="19.5" customHeight="1">
      <c r="A21" s="75" t="s">
        <v>124</v>
      </c>
      <c r="B21" s="76"/>
      <c r="C21" s="76"/>
      <c r="D21" s="78"/>
      <c r="E21" s="116"/>
    </row>
    <row r="22" spans="1:5" s="92" customFormat="1" ht="19.5" customHeight="1">
      <c r="A22" s="79" t="s">
        <v>125</v>
      </c>
      <c r="B22" s="76">
        <v>17.99</v>
      </c>
      <c r="C22" s="76">
        <v>17.99</v>
      </c>
      <c r="D22" s="78"/>
      <c r="E22" s="116"/>
    </row>
    <row r="23" spans="1:5" s="92" customFormat="1" ht="19.5" customHeight="1">
      <c r="A23" s="75" t="s">
        <v>126</v>
      </c>
      <c r="B23" s="76"/>
      <c r="C23" s="76"/>
      <c r="D23" s="78"/>
      <c r="E23" s="116"/>
    </row>
    <row r="24" spans="1:7" s="92" customFormat="1" ht="19.5" customHeight="1">
      <c r="A24" s="75" t="s">
        <v>127</v>
      </c>
      <c r="B24" s="80"/>
      <c r="C24" s="80"/>
      <c r="D24" s="80"/>
      <c r="E24" s="118"/>
      <c r="G24" s="117"/>
    </row>
    <row r="25" spans="1:5" s="92" customFormat="1" ht="19.5" customHeight="1">
      <c r="A25" s="79" t="s">
        <v>128</v>
      </c>
      <c r="B25" s="80">
        <v>478.879</v>
      </c>
      <c r="C25" s="80">
        <v>478.879</v>
      </c>
      <c r="D25" s="80"/>
      <c r="E25" s="118"/>
    </row>
    <row r="26" spans="1:5" s="92" customFormat="1" ht="19.5" customHeight="1">
      <c r="A26" s="75" t="s">
        <v>129</v>
      </c>
      <c r="B26" s="80"/>
      <c r="C26" s="80"/>
      <c r="D26" s="80"/>
      <c r="E26" s="118"/>
    </row>
    <row r="27" spans="1:5" s="92" customFormat="1" ht="19.5" customHeight="1">
      <c r="A27" s="75" t="s">
        <v>130</v>
      </c>
      <c r="B27" s="80"/>
      <c r="C27" s="80"/>
      <c r="D27" s="80"/>
      <c r="E27" s="118"/>
    </row>
    <row r="28" spans="1:5" s="92" customFormat="1" ht="19.5" customHeight="1">
      <c r="A28" s="79" t="s">
        <v>131</v>
      </c>
      <c r="B28" s="76">
        <v>1</v>
      </c>
      <c r="C28" s="76">
        <v>1</v>
      </c>
      <c r="D28" s="78"/>
      <c r="E28" s="116"/>
    </row>
    <row r="29" spans="1:5" s="92" customFormat="1" ht="19.5" customHeight="1">
      <c r="A29" s="75" t="s">
        <v>132</v>
      </c>
      <c r="B29" s="76"/>
      <c r="C29" s="76"/>
      <c r="D29" s="78"/>
      <c r="E29" s="116"/>
    </row>
    <row r="30" spans="1:5" ht="19.5" customHeight="1">
      <c r="A30" s="75" t="s">
        <v>133</v>
      </c>
      <c r="B30" s="80"/>
      <c r="C30" s="80"/>
      <c r="D30" s="80"/>
      <c r="E30" s="118"/>
    </row>
    <row r="31" spans="1:5" ht="19.5" customHeight="1">
      <c r="A31" s="79" t="s">
        <v>134</v>
      </c>
      <c r="B31" s="76">
        <v>53.13</v>
      </c>
      <c r="C31" s="76">
        <v>53.13</v>
      </c>
      <c r="D31" s="78"/>
      <c r="E31" s="116"/>
    </row>
    <row r="32" spans="1:5" ht="19.5" customHeight="1">
      <c r="A32" s="79" t="s">
        <v>135</v>
      </c>
      <c r="B32" s="76">
        <v>86.85</v>
      </c>
      <c r="C32" s="76">
        <v>86.85</v>
      </c>
      <c r="D32" s="78"/>
      <c r="E32" s="116"/>
    </row>
    <row r="33" spans="1:5" ht="19.5" customHeight="1">
      <c r="A33" s="75" t="s">
        <v>136</v>
      </c>
      <c r="B33" s="80"/>
      <c r="C33" s="80"/>
      <c r="D33" s="80"/>
      <c r="E33" s="118"/>
    </row>
    <row r="34" spans="1:5" ht="19.5" customHeight="1">
      <c r="A34" s="75" t="s">
        <v>137</v>
      </c>
      <c r="B34" s="80"/>
      <c r="C34" s="80"/>
      <c r="D34" s="80"/>
      <c r="E34" s="118"/>
    </row>
    <row r="35" spans="1:5" ht="19.5" customHeight="1">
      <c r="A35" s="79" t="s">
        <v>138</v>
      </c>
      <c r="B35" s="76">
        <v>113.62</v>
      </c>
      <c r="C35" s="76">
        <v>113.62</v>
      </c>
      <c r="D35" s="78"/>
      <c r="E35" s="116"/>
    </row>
    <row r="36" spans="1:5" ht="19.5" customHeight="1">
      <c r="A36" s="75" t="s">
        <v>139</v>
      </c>
      <c r="B36" s="76"/>
      <c r="C36" s="76"/>
      <c r="D36" s="78"/>
      <c r="E36" s="116"/>
    </row>
    <row r="37" spans="1:5" ht="19.5" customHeight="1">
      <c r="A37" s="79" t="s">
        <v>140</v>
      </c>
      <c r="B37" s="76">
        <v>1</v>
      </c>
      <c r="C37" s="76">
        <v>1</v>
      </c>
      <c r="D37" s="78"/>
      <c r="E37" s="116"/>
    </row>
    <row r="38" spans="1:5" ht="19.5" customHeight="1">
      <c r="A38" s="75" t="s">
        <v>141</v>
      </c>
      <c r="B38" s="76"/>
      <c r="C38" s="76"/>
      <c r="D38" s="78"/>
      <c r="E38" s="116"/>
    </row>
    <row r="39" spans="1:5" ht="19.5" customHeight="1">
      <c r="A39" s="75" t="s">
        <v>142</v>
      </c>
      <c r="B39" s="76"/>
      <c r="C39" s="76"/>
      <c r="D39" s="78"/>
      <c r="E39" s="116"/>
    </row>
    <row r="40" spans="1:5" ht="19.5" customHeight="1">
      <c r="A40" s="79" t="s">
        <v>143</v>
      </c>
      <c r="B40" s="76">
        <v>48.06</v>
      </c>
      <c r="C40" s="76">
        <v>48.06</v>
      </c>
      <c r="D40" s="78"/>
      <c r="E40" s="116"/>
    </row>
    <row r="41" spans="1:5" ht="19.5" customHeight="1">
      <c r="A41" s="75" t="s">
        <v>144</v>
      </c>
      <c r="B41" s="76"/>
      <c r="C41" s="76"/>
      <c r="D41" s="78"/>
      <c r="E41" s="116"/>
    </row>
    <row r="42" spans="1:5" ht="19.5" customHeight="1">
      <c r="A42" s="79" t="s">
        <v>145</v>
      </c>
      <c r="B42" s="76">
        <v>3</v>
      </c>
      <c r="C42" s="76">
        <v>3</v>
      </c>
      <c r="D42" s="78"/>
      <c r="E42" s="116"/>
    </row>
    <row r="43" spans="1:5" ht="19.5" customHeight="1">
      <c r="A43" s="75" t="s">
        <v>146</v>
      </c>
      <c r="B43" s="76"/>
      <c r="C43" s="76"/>
      <c r="D43" s="78"/>
      <c r="E43" s="116"/>
    </row>
    <row r="44" spans="1:5" ht="19.5" customHeight="1">
      <c r="A44" s="75" t="s">
        <v>147</v>
      </c>
      <c r="B44" s="76"/>
      <c r="C44" s="76"/>
      <c r="D44" s="78"/>
      <c r="E44" s="116"/>
    </row>
    <row r="45" spans="1:5" ht="19.5" customHeight="1">
      <c r="A45" s="79" t="s">
        <v>148</v>
      </c>
      <c r="B45" s="76">
        <v>0.5</v>
      </c>
      <c r="C45" s="76">
        <v>0.5</v>
      </c>
      <c r="D45" s="78"/>
      <c r="E45" s="116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5"/>
  <sheetViews>
    <sheetView showGridLines="0" workbookViewId="0" topLeftCell="A22">
      <selection activeCell="H11" sqref="H11"/>
    </sheetView>
  </sheetViews>
  <sheetFormatPr defaultColWidth="8.8515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92" customWidth="1"/>
    <col min="5" max="98" width="9.00390625" style="1" customWidth="1"/>
  </cols>
  <sheetData>
    <row r="1" spans="1:97" s="1" customFormat="1" ht="18" customHeight="1">
      <c r="A1" s="15" t="s">
        <v>149</v>
      </c>
      <c r="B1" s="4"/>
      <c r="C1" s="4"/>
      <c r="D1" s="9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</row>
    <row r="2" spans="1:97" s="1" customFormat="1" ht="27" customHeight="1">
      <c r="A2" s="94" t="s">
        <v>150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</row>
    <row r="3" spans="2:97" s="1" customFormat="1" ht="18" customHeight="1">
      <c r="B3" s="96"/>
      <c r="C3" s="97"/>
      <c r="D3" s="93" t="s">
        <v>26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</row>
    <row r="4" spans="1:97" s="1" customFormat="1" ht="21.75" customHeight="1">
      <c r="A4" s="18" t="s">
        <v>151</v>
      </c>
      <c r="B4" s="20"/>
      <c r="C4" s="99" t="s">
        <v>152</v>
      </c>
      <c r="D4" s="9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s="1" customFormat="1" ht="21.75" customHeight="1">
      <c r="A5" s="18" t="s">
        <v>29</v>
      </c>
      <c r="B5" s="19" t="s">
        <v>30</v>
      </c>
      <c r="C5" s="73" t="s">
        <v>29</v>
      </c>
      <c r="D5" s="100" t="s">
        <v>30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1" customFormat="1" ht="21.75" customHeight="1">
      <c r="A6" s="35" t="s">
        <v>153</v>
      </c>
      <c r="B6" s="84"/>
      <c r="C6" s="101" t="s">
        <v>154</v>
      </c>
      <c r="D6" s="10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s="1" customFormat="1" ht="21.75" customHeight="1">
      <c r="A7" s="35" t="s">
        <v>155</v>
      </c>
      <c r="B7" s="84">
        <v>1399.889</v>
      </c>
      <c r="C7" s="101" t="s">
        <v>32</v>
      </c>
      <c r="D7" s="103">
        <v>585.86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1" customFormat="1" ht="21.75" customHeight="1">
      <c r="A8" s="35" t="s">
        <v>156</v>
      </c>
      <c r="B8" s="84"/>
      <c r="C8" s="101" t="s">
        <v>34</v>
      </c>
      <c r="D8" s="10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s="1" customFormat="1" ht="21.75" customHeight="1">
      <c r="A9" s="35" t="s">
        <v>157</v>
      </c>
      <c r="B9" s="84"/>
      <c r="C9" s="101" t="s">
        <v>36</v>
      </c>
      <c r="D9" s="10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s="1" customFormat="1" ht="21.75" customHeight="1">
      <c r="A10" s="35"/>
      <c r="B10" s="106"/>
      <c r="C10" s="101" t="s">
        <v>38</v>
      </c>
      <c r="D10" s="105">
        <v>27.99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s="1" customFormat="1" ht="21.75" customHeight="1">
      <c r="A11" s="35"/>
      <c r="B11" s="106"/>
      <c r="C11" s="101" t="s">
        <v>40</v>
      </c>
      <c r="D11" s="105">
        <v>478.879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s="1" customFormat="1" ht="21.75" customHeight="1">
      <c r="A12" s="35"/>
      <c r="B12" s="106"/>
      <c r="C12" s="101" t="s">
        <v>42</v>
      </c>
      <c r="D12" s="2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s="1" customFormat="1" ht="21.75" customHeight="1">
      <c r="A13" s="107"/>
      <c r="B13" s="84"/>
      <c r="C13" s="101" t="s">
        <v>44</v>
      </c>
      <c r="D13" s="91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s="1" customFormat="1" ht="21.75" customHeight="1">
      <c r="A14" s="107"/>
      <c r="B14" s="108"/>
      <c r="C14" s="101" t="s">
        <v>46</v>
      </c>
      <c r="D14" s="91">
        <v>139.98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s="1" customFormat="1" ht="21.75" customHeight="1">
      <c r="A15" s="107"/>
      <c r="B15" s="84"/>
      <c r="C15" s="101" t="s">
        <v>48</v>
      </c>
      <c r="D15" s="9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s="1" customFormat="1" ht="21.75" customHeight="1">
      <c r="A16" s="107"/>
      <c r="B16" s="84"/>
      <c r="C16" s="101" t="s">
        <v>49</v>
      </c>
      <c r="D16" s="91">
        <v>114.62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s="1" customFormat="1" ht="21.75" customHeight="1">
      <c r="A17" s="107"/>
      <c r="B17" s="84"/>
      <c r="C17" s="101" t="s">
        <v>50</v>
      </c>
      <c r="D17" s="9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s="1" customFormat="1" ht="21.75" customHeight="1">
      <c r="A18" s="107"/>
      <c r="B18" s="84"/>
      <c r="C18" s="101" t="s">
        <v>51</v>
      </c>
      <c r="D18" s="9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s="1" customFormat="1" ht="21.75" customHeight="1">
      <c r="A19" s="107"/>
      <c r="B19" s="84"/>
      <c r="C19" s="101" t="s">
        <v>52</v>
      </c>
      <c r="D19" s="91">
        <v>51.06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s="1" customFormat="1" ht="21.75" customHeight="1">
      <c r="A20" s="107"/>
      <c r="B20" s="84"/>
      <c r="C20" s="101" t="s">
        <v>53</v>
      </c>
      <c r="D20" s="91">
        <v>0.5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s="1" customFormat="1" ht="21.75" customHeight="1">
      <c r="A21" s="107"/>
      <c r="B21" s="84"/>
      <c r="C21" s="101" t="s">
        <v>54</v>
      </c>
      <c r="D21" s="9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s="1" customFormat="1" ht="21.75" customHeight="1">
      <c r="A22" s="107"/>
      <c r="B22" s="84"/>
      <c r="C22" s="101" t="s">
        <v>55</v>
      </c>
      <c r="D22" s="9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</row>
    <row r="23" spans="1:97" s="1" customFormat="1" ht="21.75" customHeight="1">
      <c r="A23" s="107"/>
      <c r="B23" s="84"/>
      <c r="C23" s="101" t="s">
        <v>56</v>
      </c>
      <c r="D23" s="10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1:97" s="1" customFormat="1" ht="21.75" customHeight="1">
      <c r="A24" s="107"/>
      <c r="B24" s="84"/>
      <c r="C24" s="101" t="s">
        <v>57</v>
      </c>
      <c r="D24" s="10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</row>
    <row r="25" spans="1:97" s="1" customFormat="1" ht="21.75" customHeight="1">
      <c r="A25" s="107"/>
      <c r="B25" s="84"/>
      <c r="C25" s="101" t="s">
        <v>58</v>
      </c>
      <c r="D25" s="10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</row>
    <row r="26" spans="1:97" s="1" customFormat="1" ht="21.75" customHeight="1">
      <c r="A26" s="107"/>
      <c r="B26" s="84"/>
      <c r="C26" s="101" t="s">
        <v>59</v>
      </c>
      <c r="D26" s="10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</row>
    <row r="27" spans="1:97" s="1" customFormat="1" ht="21.75" customHeight="1">
      <c r="A27" s="107"/>
      <c r="B27" s="84"/>
      <c r="C27" s="101" t="s">
        <v>60</v>
      </c>
      <c r="D27" s="10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s="1" customFormat="1" ht="21.75" customHeight="1">
      <c r="A28" s="107"/>
      <c r="B28" s="84"/>
      <c r="C28" s="101" t="s">
        <v>61</v>
      </c>
      <c r="D28" s="10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</row>
    <row r="29" spans="1:97" s="1" customFormat="1" ht="21.75" customHeight="1">
      <c r="A29" s="107"/>
      <c r="B29" s="84"/>
      <c r="C29" s="101" t="s">
        <v>62</v>
      </c>
      <c r="D29" s="10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</row>
    <row r="30" spans="1:97" s="1" customFormat="1" ht="21.75" customHeight="1">
      <c r="A30" s="107"/>
      <c r="B30" s="84"/>
      <c r="C30" s="101" t="s">
        <v>63</v>
      </c>
      <c r="D30" s="10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</row>
    <row r="31" spans="1:97" s="1" customFormat="1" ht="21.75" customHeight="1">
      <c r="A31" s="107"/>
      <c r="B31" s="84"/>
      <c r="C31" s="101" t="s">
        <v>64</v>
      </c>
      <c r="D31" s="10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</row>
    <row r="32" spans="1:97" s="1" customFormat="1" ht="21.75" customHeight="1">
      <c r="A32" s="107"/>
      <c r="B32" s="84"/>
      <c r="C32" s="101" t="s">
        <v>65</v>
      </c>
      <c r="D32" s="10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1:97" s="1" customFormat="1" ht="21.75" customHeight="1">
      <c r="A33" s="107"/>
      <c r="B33" s="84"/>
      <c r="C33" s="101" t="s">
        <v>66</v>
      </c>
      <c r="D33" s="10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</row>
    <row r="34" spans="1:97" s="1" customFormat="1" ht="21.75" customHeight="1">
      <c r="A34" s="107"/>
      <c r="B34" s="84"/>
      <c r="C34" s="101" t="s">
        <v>67</v>
      </c>
      <c r="D34" s="10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</row>
    <row r="35" spans="1:97" s="1" customFormat="1" ht="21.75" customHeight="1">
      <c r="A35" s="99" t="s">
        <v>158</v>
      </c>
      <c r="B35" s="84">
        <v>1399.889</v>
      </c>
      <c r="C35" s="19" t="s">
        <v>159</v>
      </c>
      <c r="D35" s="84">
        <v>1399.889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F6" sqref="F6"/>
    </sheetView>
  </sheetViews>
  <sheetFormatPr defaultColWidth="8.8515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5" t="s">
        <v>160</v>
      </c>
    </row>
    <row r="2" spans="1:11" s="1" customFormat="1" ht="24.75" customHeight="1">
      <c r="A2" s="17" t="s">
        <v>161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" customFormat="1" ht="24.75" customHeight="1">
      <c r="K3" s="4" t="s">
        <v>26</v>
      </c>
    </row>
    <row r="4" spans="1:11" s="1" customFormat="1" ht="24.75" customHeight="1">
      <c r="A4" s="19" t="s">
        <v>162</v>
      </c>
      <c r="B4" s="19" t="s">
        <v>109</v>
      </c>
      <c r="C4" s="19" t="s">
        <v>163</v>
      </c>
      <c r="D4" s="19"/>
      <c r="E4" s="19"/>
      <c r="F4" s="19" t="s">
        <v>164</v>
      </c>
      <c r="G4" s="19"/>
      <c r="H4" s="19"/>
      <c r="I4" s="19" t="s">
        <v>165</v>
      </c>
      <c r="J4" s="19"/>
      <c r="K4" s="20"/>
    </row>
    <row r="5" spans="1:11" s="1" customFormat="1" ht="24.75" customHeight="1">
      <c r="A5" s="19"/>
      <c r="B5" s="19"/>
      <c r="C5" s="19" t="s">
        <v>109</v>
      </c>
      <c r="D5" s="19" t="s">
        <v>105</v>
      </c>
      <c r="E5" s="19" t="s">
        <v>106</v>
      </c>
      <c r="F5" s="19" t="s">
        <v>109</v>
      </c>
      <c r="G5" s="19" t="s">
        <v>105</v>
      </c>
      <c r="H5" s="19" t="s">
        <v>106</v>
      </c>
      <c r="I5" s="73" t="s">
        <v>109</v>
      </c>
      <c r="J5" s="73" t="s">
        <v>105</v>
      </c>
      <c r="K5" s="74" t="s">
        <v>106</v>
      </c>
    </row>
    <row r="6" spans="1:11" s="1" customFormat="1" ht="24.75" customHeight="1">
      <c r="A6" s="82" t="s">
        <v>108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s="1" customFormat="1" ht="24.75" customHeight="1">
      <c r="A7" s="83" t="s">
        <v>109</v>
      </c>
      <c r="B7" s="84">
        <v>1399.889</v>
      </c>
      <c r="C7" s="84">
        <v>1399.889</v>
      </c>
      <c r="D7" s="84">
        <v>1399.889</v>
      </c>
      <c r="E7" s="34"/>
      <c r="F7" s="85"/>
      <c r="G7" s="86"/>
      <c r="H7" s="86"/>
      <c r="I7" s="86"/>
      <c r="J7" s="86"/>
      <c r="K7" s="90"/>
    </row>
    <row r="8" spans="1:11" s="1" customFormat="1" ht="24.75" customHeight="1">
      <c r="A8" s="82" t="s">
        <v>166</v>
      </c>
      <c r="B8" s="84">
        <v>1399.889</v>
      </c>
      <c r="C8" s="84">
        <v>1399.889</v>
      </c>
      <c r="D8" s="84">
        <v>1399.889</v>
      </c>
      <c r="E8" s="34"/>
      <c r="F8" s="85"/>
      <c r="G8" s="86"/>
      <c r="H8" s="86"/>
      <c r="I8" s="86"/>
      <c r="J8" s="86"/>
      <c r="K8" s="90"/>
    </row>
    <row r="9" spans="1:11" s="1" customFormat="1" ht="24.75" customHeight="1">
      <c r="A9" s="26"/>
      <c r="B9" s="87"/>
      <c r="C9" s="36"/>
      <c r="D9" s="87"/>
      <c r="E9" s="36"/>
      <c r="F9" s="88"/>
      <c r="G9" s="89"/>
      <c r="H9" s="89"/>
      <c r="I9" s="89"/>
      <c r="J9" s="89"/>
      <c r="K9" s="91"/>
    </row>
    <row r="10" spans="1:11" s="1" customFormat="1" ht="24.75" customHeight="1">
      <c r="A10" s="26"/>
      <c r="B10" s="87"/>
      <c r="C10" s="36"/>
      <c r="D10" s="87"/>
      <c r="E10" s="36"/>
      <c r="F10" s="88"/>
      <c r="G10" s="89"/>
      <c r="H10" s="89"/>
      <c r="I10" s="89"/>
      <c r="J10" s="89"/>
      <c r="K10" s="91"/>
    </row>
    <row r="11" spans="1:11" s="1" customFormat="1" ht="24.75" customHeight="1">
      <c r="A11" s="26"/>
      <c r="B11" s="87"/>
      <c r="C11" s="36"/>
      <c r="D11" s="87"/>
      <c r="E11" s="36"/>
      <c r="F11" s="88"/>
      <c r="G11" s="89"/>
      <c r="H11" s="89"/>
      <c r="I11" s="89"/>
      <c r="J11" s="89"/>
      <c r="K11" s="91"/>
    </row>
    <row r="12" spans="2:6" s="1" customFormat="1" ht="15">
      <c r="B12" s="29"/>
      <c r="D12" s="29"/>
      <c r="E12" s="29"/>
      <c r="F12" s="29"/>
    </row>
    <row r="13" spans="2:6" s="1" customFormat="1" ht="15">
      <c r="B13" s="29"/>
      <c r="E13" s="29"/>
      <c r="F13" s="29"/>
    </row>
    <row r="14" spans="2:6" s="1" customFormat="1" ht="15">
      <c r="B14" s="29"/>
      <c r="E14" s="29"/>
      <c r="F14" s="29"/>
    </row>
    <row r="15" spans="3:6" s="1" customFormat="1" ht="15">
      <c r="C15" s="29"/>
      <c r="F15" s="29"/>
    </row>
    <row r="16" spans="3:6" s="1" customFormat="1" ht="15">
      <c r="C16" s="29"/>
      <c r="D16" s="29"/>
      <c r="F16" s="29"/>
    </row>
    <row r="17" spans="4:6" s="1" customFormat="1" ht="15">
      <c r="D17" s="29"/>
      <c r="F17" s="29"/>
    </row>
    <row r="18" spans="5:6" s="1" customFormat="1" ht="15">
      <c r="E18" s="29"/>
      <c r="F18" s="29"/>
    </row>
    <row r="19" s="1" customFormat="1" ht="15">
      <c r="F19" s="29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40">
      <selection activeCell="C50" sqref="C50"/>
    </sheetView>
  </sheetViews>
  <sheetFormatPr defaultColWidth="8.8515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5" t="s">
        <v>167</v>
      </c>
    </row>
    <row r="2" spans="1:4" s="1" customFormat="1" ht="27" customHeight="1">
      <c r="A2" s="17" t="s">
        <v>168</v>
      </c>
      <c r="B2" s="17"/>
      <c r="C2" s="17"/>
      <c r="D2" s="17"/>
    </row>
    <row r="3" s="1" customFormat="1" ht="18" customHeight="1">
      <c r="D3" s="4" t="s">
        <v>26</v>
      </c>
    </row>
    <row r="4" spans="1:4" s="1" customFormat="1" ht="23.25" customHeight="1">
      <c r="A4" s="72" t="s">
        <v>103</v>
      </c>
      <c r="B4" s="18" t="s">
        <v>163</v>
      </c>
      <c r="C4" s="19"/>
      <c r="D4" s="20"/>
    </row>
    <row r="5" spans="1:4" s="1" customFormat="1" ht="23.25" customHeight="1">
      <c r="A5" s="25"/>
      <c r="B5" s="73" t="s">
        <v>109</v>
      </c>
      <c r="C5" s="73" t="s">
        <v>105</v>
      </c>
      <c r="D5" s="74" t="s">
        <v>106</v>
      </c>
    </row>
    <row r="6" spans="1:4" s="1" customFormat="1" ht="23.25" customHeight="1">
      <c r="A6" s="18" t="s">
        <v>108</v>
      </c>
      <c r="B6" s="19">
        <v>1</v>
      </c>
      <c r="C6" s="19">
        <v>2</v>
      </c>
      <c r="D6" s="20">
        <v>3</v>
      </c>
    </row>
    <row r="7" spans="1:4" s="1" customFormat="1" ht="23.25" customHeight="1">
      <c r="A7" s="75" t="s">
        <v>109</v>
      </c>
      <c r="B7" s="76">
        <v>1399.889</v>
      </c>
      <c r="C7" s="76">
        <v>1399.889</v>
      </c>
      <c r="D7" s="77"/>
    </row>
    <row r="8" spans="1:4" s="1" customFormat="1" ht="23.25" customHeight="1">
      <c r="A8" s="75" t="s">
        <v>110</v>
      </c>
      <c r="B8" s="76"/>
      <c r="C8" s="78"/>
      <c r="D8" s="77"/>
    </row>
    <row r="9" spans="1:4" s="1" customFormat="1" ht="23.25" customHeight="1">
      <c r="A9" s="75" t="s">
        <v>111</v>
      </c>
      <c r="B9" s="76"/>
      <c r="C9" s="78"/>
      <c r="D9" s="77"/>
    </row>
    <row r="10" spans="1:4" s="1" customFormat="1" ht="23.25" customHeight="1">
      <c r="A10" s="79" t="s">
        <v>112</v>
      </c>
      <c r="B10" s="80">
        <v>11.84</v>
      </c>
      <c r="C10" s="80">
        <v>11.84</v>
      </c>
      <c r="D10" s="81"/>
    </row>
    <row r="11" spans="1:4" s="1" customFormat="1" ht="23.25" customHeight="1">
      <c r="A11" s="75" t="s">
        <v>113</v>
      </c>
      <c r="B11" s="80"/>
      <c r="C11" s="80"/>
      <c r="D11" s="81"/>
    </row>
    <row r="12" spans="1:5" s="1" customFormat="1" ht="23.25" customHeight="1">
      <c r="A12" s="79" t="s">
        <v>114</v>
      </c>
      <c r="B12" s="80">
        <v>564.52</v>
      </c>
      <c r="C12" s="80">
        <v>564.52</v>
      </c>
      <c r="D12" s="81"/>
      <c r="E12" s="29"/>
    </row>
    <row r="13" spans="1:5" s="1" customFormat="1" ht="23.25" customHeight="1">
      <c r="A13" s="75" t="s">
        <v>115</v>
      </c>
      <c r="B13" s="80"/>
      <c r="C13" s="80"/>
      <c r="D13" s="77"/>
      <c r="E13" s="29"/>
    </row>
    <row r="14" spans="1:5" s="1" customFormat="1" ht="23.25" customHeight="1">
      <c r="A14" s="79" t="s">
        <v>116</v>
      </c>
      <c r="B14" s="76">
        <v>3.5</v>
      </c>
      <c r="C14" s="78">
        <v>3.5</v>
      </c>
      <c r="D14" s="77"/>
      <c r="E14" s="29"/>
    </row>
    <row r="15" spans="1:5" s="1" customFormat="1" ht="23.25" customHeight="1">
      <c r="A15" s="75" t="s">
        <v>117</v>
      </c>
      <c r="B15" s="76"/>
      <c r="C15" s="78"/>
      <c r="D15" s="81"/>
      <c r="E15" s="29"/>
    </row>
    <row r="16" spans="1:5" s="1" customFormat="1" ht="23.25" customHeight="1">
      <c r="A16" s="79" t="s">
        <v>118</v>
      </c>
      <c r="B16" s="80">
        <v>4</v>
      </c>
      <c r="C16" s="80">
        <v>4</v>
      </c>
      <c r="D16" s="77"/>
      <c r="E16" s="29"/>
    </row>
    <row r="17" spans="1:5" s="1" customFormat="1" ht="23.25" customHeight="1">
      <c r="A17" s="75" t="s">
        <v>119</v>
      </c>
      <c r="B17" s="76"/>
      <c r="C17" s="78"/>
      <c r="D17" s="77"/>
      <c r="E17" s="29"/>
    </row>
    <row r="18" spans="1:5" s="1" customFormat="1" ht="23.25" customHeight="1">
      <c r="A18" s="79" t="s">
        <v>120</v>
      </c>
      <c r="B18" s="76">
        <v>2</v>
      </c>
      <c r="C18" s="78">
        <v>2</v>
      </c>
      <c r="D18" s="81"/>
      <c r="E18" s="29"/>
    </row>
    <row r="19" spans="1:5" s="1" customFormat="1" ht="23.25" customHeight="1">
      <c r="A19" s="75" t="s">
        <v>121</v>
      </c>
      <c r="B19" s="80"/>
      <c r="C19" s="80"/>
      <c r="D19" s="81"/>
      <c r="E19" s="29"/>
    </row>
    <row r="20" spans="1:4" s="1" customFormat="1" ht="23.25" customHeight="1">
      <c r="A20" s="75" t="s">
        <v>122</v>
      </c>
      <c r="B20" s="80"/>
      <c r="C20" s="80"/>
      <c r="D20" s="77"/>
    </row>
    <row r="21" spans="1:4" s="1" customFormat="1" ht="24.75" customHeight="1">
      <c r="A21" s="79" t="s">
        <v>123</v>
      </c>
      <c r="B21" s="76">
        <v>10</v>
      </c>
      <c r="C21" s="78">
        <v>10</v>
      </c>
      <c r="D21" s="77"/>
    </row>
    <row r="22" spans="1:4" s="1" customFormat="1" ht="24.75" customHeight="1">
      <c r="A22" s="75" t="s">
        <v>124</v>
      </c>
      <c r="B22" s="76"/>
      <c r="C22" s="78"/>
      <c r="D22" s="77"/>
    </row>
    <row r="23" spans="1:4" ht="24.75" customHeight="1">
      <c r="A23" s="79" t="s">
        <v>125</v>
      </c>
      <c r="B23" s="76">
        <v>17.99</v>
      </c>
      <c r="C23" s="78">
        <v>17.99</v>
      </c>
      <c r="D23" s="77"/>
    </row>
    <row r="24" spans="1:4" ht="24.75" customHeight="1">
      <c r="A24" s="75" t="s">
        <v>126</v>
      </c>
      <c r="B24" s="76"/>
      <c r="C24" s="78"/>
      <c r="D24" s="77"/>
    </row>
    <row r="25" spans="1:4" ht="24.75" customHeight="1">
      <c r="A25" s="75" t="s">
        <v>127</v>
      </c>
      <c r="B25" s="80"/>
      <c r="C25" s="80"/>
      <c r="D25" s="77"/>
    </row>
    <row r="26" spans="1:4" ht="24.75" customHeight="1">
      <c r="A26" s="79" t="s">
        <v>128</v>
      </c>
      <c r="B26" s="80">
        <v>478.879</v>
      </c>
      <c r="C26" s="80">
        <v>478.879</v>
      </c>
      <c r="D26" s="77"/>
    </row>
    <row r="27" spans="1:4" ht="24.75" customHeight="1">
      <c r="A27" s="75" t="s">
        <v>129</v>
      </c>
      <c r="B27" s="80"/>
      <c r="C27" s="80"/>
      <c r="D27" s="77"/>
    </row>
    <row r="28" spans="1:4" ht="24.75" customHeight="1">
      <c r="A28" s="75" t="s">
        <v>130</v>
      </c>
      <c r="B28" s="80"/>
      <c r="C28" s="80"/>
      <c r="D28" s="77"/>
    </row>
    <row r="29" spans="1:4" ht="24.75" customHeight="1">
      <c r="A29" s="79" t="s">
        <v>131</v>
      </c>
      <c r="B29" s="76">
        <v>1</v>
      </c>
      <c r="C29" s="78">
        <v>1</v>
      </c>
      <c r="D29" s="77"/>
    </row>
    <row r="30" spans="1:4" ht="24.75" customHeight="1">
      <c r="A30" s="75" t="s">
        <v>132</v>
      </c>
      <c r="B30" s="76"/>
      <c r="C30" s="78"/>
      <c r="D30" s="77"/>
    </row>
    <row r="31" spans="1:4" ht="24.75" customHeight="1">
      <c r="A31" s="75" t="s">
        <v>133</v>
      </c>
      <c r="B31" s="80"/>
      <c r="C31" s="80"/>
      <c r="D31" s="77"/>
    </row>
    <row r="32" spans="1:4" ht="24.75" customHeight="1">
      <c r="A32" s="79" t="s">
        <v>134</v>
      </c>
      <c r="B32" s="76">
        <v>53.13</v>
      </c>
      <c r="C32" s="78">
        <v>53.13</v>
      </c>
      <c r="D32" s="77"/>
    </row>
    <row r="33" spans="1:4" ht="24.75" customHeight="1">
      <c r="A33" s="79" t="s">
        <v>135</v>
      </c>
      <c r="B33" s="76">
        <v>86.85</v>
      </c>
      <c r="C33" s="78">
        <v>86.85</v>
      </c>
      <c r="D33" s="77"/>
    </row>
    <row r="34" spans="1:4" ht="24.75" customHeight="1">
      <c r="A34" s="75" t="s">
        <v>136</v>
      </c>
      <c r="B34" s="80"/>
      <c r="C34" s="80"/>
      <c r="D34" s="77"/>
    </row>
    <row r="35" spans="1:4" ht="24.75" customHeight="1">
      <c r="A35" s="75" t="s">
        <v>137</v>
      </c>
      <c r="B35" s="80"/>
      <c r="C35" s="80"/>
      <c r="D35" s="77"/>
    </row>
    <row r="36" spans="1:4" ht="24.75" customHeight="1">
      <c r="A36" s="79" t="s">
        <v>138</v>
      </c>
      <c r="B36" s="76">
        <v>113.62</v>
      </c>
      <c r="C36" s="78">
        <v>113.62</v>
      </c>
      <c r="D36" s="77"/>
    </row>
    <row r="37" spans="1:4" ht="24.75" customHeight="1">
      <c r="A37" s="75" t="s">
        <v>139</v>
      </c>
      <c r="B37" s="76"/>
      <c r="C37" s="78"/>
      <c r="D37" s="77"/>
    </row>
    <row r="38" spans="1:4" ht="24.75" customHeight="1">
      <c r="A38" s="79" t="s">
        <v>140</v>
      </c>
      <c r="B38" s="76">
        <v>1</v>
      </c>
      <c r="C38" s="78">
        <v>1</v>
      </c>
      <c r="D38" s="77"/>
    </row>
    <row r="39" spans="1:4" ht="24.75" customHeight="1">
      <c r="A39" s="75" t="s">
        <v>141</v>
      </c>
      <c r="B39" s="76"/>
      <c r="C39" s="78"/>
      <c r="D39" s="77"/>
    </row>
    <row r="40" spans="1:4" ht="24.75" customHeight="1">
      <c r="A40" s="75" t="s">
        <v>142</v>
      </c>
      <c r="B40" s="76"/>
      <c r="C40" s="78"/>
      <c r="D40" s="77"/>
    </row>
    <row r="41" spans="1:4" ht="24.75" customHeight="1">
      <c r="A41" s="79" t="s">
        <v>143</v>
      </c>
      <c r="B41" s="76">
        <v>48.06</v>
      </c>
      <c r="C41" s="78">
        <v>48.06</v>
      </c>
      <c r="D41" s="77"/>
    </row>
    <row r="42" spans="1:4" ht="24.75" customHeight="1">
      <c r="A42" s="75" t="s">
        <v>144</v>
      </c>
      <c r="B42" s="76"/>
      <c r="C42" s="78"/>
      <c r="D42" s="77"/>
    </row>
    <row r="43" spans="1:4" ht="24.75" customHeight="1">
      <c r="A43" s="79" t="s">
        <v>145</v>
      </c>
      <c r="B43" s="76">
        <v>3</v>
      </c>
      <c r="C43" s="78">
        <v>3</v>
      </c>
      <c r="D43" s="77"/>
    </row>
    <row r="44" spans="1:4" ht="24.75" customHeight="1">
      <c r="A44" s="75" t="s">
        <v>146</v>
      </c>
      <c r="B44" s="76"/>
      <c r="C44" s="78"/>
      <c r="D44" s="77"/>
    </row>
    <row r="45" spans="1:4" ht="24.75" customHeight="1">
      <c r="A45" s="75" t="s">
        <v>147</v>
      </c>
      <c r="B45" s="76"/>
      <c r="C45" s="78"/>
      <c r="D45" s="77"/>
    </row>
    <row r="46" spans="1:4" ht="24.75" customHeight="1">
      <c r="A46" s="79" t="s">
        <v>148</v>
      </c>
      <c r="B46" s="76">
        <v>0.5</v>
      </c>
      <c r="C46" s="78">
        <v>0.5</v>
      </c>
      <c r="D46" s="77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26">
      <selection activeCell="C37" sqref="C37"/>
    </sheetView>
  </sheetViews>
  <sheetFormatPr defaultColWidth="9.140625" defaultRowHeight="12.75"/>
  <cols>
    <col min="1" max="1" width="14.57421875" style="37" customWidth="1"/>
    <col min="2" max="2" width="18.28125" style="37" customWidth="1"/>
    <col min="3" max="5" width="17.28125" style="37" customWidth="1"/>
    <col min="6" max="6" width="8.00390625" style="37" customWidth="1"/>
    <col min="7" max="7" width="6.8515625" style="37" customWidth="1"/>
    <col min="8" max="16384" width="9.140625" style="37" customWidth="1"/>
  </cols>
  <sheetData>
    <row r="1" ht="12.75">
      <c r="A1" s="38" t="s">
        <v>169</v>
      </c>
    </row>
    <row r="2" spans="1:5" ht="24.75" customHeight="1">
      <c r="A2" s="39" t="s">
        <v>170</v>
      </c>
      <c r="B2" s="39"/>
      <c r="C2" s="39"/>
      <c r="D2" s="39"/>
      <c r="E2" s="39"/>
    </row>
    <row r="3" ht="17.25" customHeight="1">
      <c r="E3" s="40" t="s">
        <v>26</v>
      </c>
    </row>
    <row r="4" spans="1:6" ht="17.25" customHeight="1">
      <c r="A4" s="41" t="s">
        <v>171</v>
      </c>
      <c r="B4" s="42"/>
      <c r="C4" s="42" t="s">
        <v>172</v>
      </c>
      <c r="D4" s="42"/>
      <c r="E4" s="43"/>
      <c r="F4" s="44" t="s">
        <v>173</v>
      </c>
    </row>
    <row r="5" spans="1:6" ht="17.25" customHeight="1">
      <c r="A5" s="45" t="s">
        <v>174</v>
      </c>
      <c r="B5" s="46" t="s">
        <v>175</v>
      </c>
      <c r="C5" s="46" t="s">
        <v>109</v>
      </c>
      <c r="D5" s="47" t="s">
        <v>176</v>
      </c>
      <c r="E5" s="47" t="s">
        <v>177</v>
      </c>
      <c r="F5" s="44" t="s">
        <v>173</v>
      </c>
    </row>
    <row r="6" spans="1:6" ht="17.25" customHeight="1">
      <c r="A6" s="48" t="s">
        <v>108</v>
      </c>
      <c r="B6" s="49" t="s">
        <v>108</v>
      </c>
      <c r="C6" s="49">
        <v>1</v>
      </c>
      <c r="D6" s="50">
        <v>2</v>
      </c>
      <c r="E6" s="51">
        <v>3</v>
      </c>
      <c r="F6" s="44" t="s">
        <v>173</v>
      </c>
    </row>
    <row r="7" spans="1:6" ht="17.25" customHeight="1">
      <c r="A7" s="52" t="s">
        <v>173</v>
      </c>
      <c r="B7" s="53" t="s">
        <v>109</v>
      </c>
      <c r="C7" s="54">
        <v>1399.889</v>
      </c>
      <c r="D7" s="55">
        <f>D8+D33</f>
        <v>1328.049</v>
      </c>
      <c r="E7" s="56">
        <v>71.84</v>
      </c>
      <c r="F7" s="57" t="s">
        <v>173</v>
      </c>
    </row>
    <row r="8" spans="1:6" ht="17.25" customHeight="1">
      <c r="A8" s="52"/>
      <c r="B8" s="53" t="s">
        <v>178</v>
      </c>
      <c r="C8" s="54">
        <f>D8</f>
        <v>1168.449</v>
      </c>
      <c r="D8" s="55">
        <f>SUM(D9:D13)</f>
        <v>1168.449</v>
      </c>
      <c r="E8" s="56"/>
      <c r="F8" s="57" t="s">
        <v>173</v>
      </c>
    </row>
    <row r="9" spans="1:6" ht="17.25" customHeight="1">
      <c r="A9" s="58" t="s">
        <v>179</v>
      </c>
      <c r="B9" s="59" t="s">
        <v>180</v>
      </c>
      <c r="C9" s="60">
        <v>250.45</v>
      </c>
      <c r="D9" s="60">
        <v>250.45</v>
      </c>
      <c r="E9" s="61"/>
      <c r="F9" s="57" t="s">
        <v>173</v>
      </c>
    </row>
    <row r="10" spans="1:6" ht="17.25" customHeight="1">
      <c r="A10" s="58" t="s">
        <v>181</v>
      </c>
      <c r="B10" s="59" t="s">
        <v>182</v>
      </c>
      <c r="C10" s="60">
        <v>777.559</v>
      </c>
      <c r="D10" s="60">
        <v>777.56</v>
      </c>
      <c r="E10" s="61"/>
      <c r="F10" s="57" t="s">
        <v>173</v>
      </c>
    </row>
    <row r="11" spans="1:6" ht="17.25" customHeight="1">
      <c r="A11" s="58" t="s">
        <v>183</v>
      </c>
      <c r="B11" s="59" t="s">
        <v>184</v>
      </c>
      <c r="C11" s="60">
        <v>40.2</v>
      </c>
      <c r="D11" s="62">
        <v>40.2</v>
      </c>
      <c r="E11" s="61"/>
      <c r="F11" s="57" t="s">
        <v>173</v>
      </c>
    </row>
    <row r="12" spans="1:6" ht="17.25" customHeight="1">
      <c r="A12" s="58" t="s">
        <v>185</v>
      </c>
      <c r="B12" s="59" t="s">
        <v>186</v>
      </c>
      <c r="C12" s="60">
        <v>4.2</v>
      </c>
      <c r="D12" s="62">
        <v>4.2</v>
      </c>
      <c r="E12" s="61"/>
      <c r="F12" s="57" t="s">
        <v>173</v>
      </c>
    </row>
    <row r="13" spans="1:6" ht="17.25" customHeight="1">
      <c r="A13" s="58" t="s">
        <v>187</v>
      </c>
      <c r="B13" s="59" t="s">
        <v>188</v>
      </c>
      <c r="C13" s="60">
        <v>96.039</v>
      </c>
      <c r="D13" s="62">
        <v>96.039</v>
      </c>
      <c r="E13" s="61"/>
      <c r="F13" s="57"/>
    </row>
    <row r="14" spans="1:6" ht="17.25" customHeight="1">
      <c r="A14" s="58" t="s">
        <v>189</v>
      </c>
      <c r="B14" s="59" t="s">
        <v>190</v>
      </c>
      <c r="C14" s="60"/>
      <c r="D14" s="62"/>
      <c r="E14" s="61"/>
      <c r="F14" s="57"/>
    </row>
    <row r="15" spans="1:6" ht="17.25" customHeight="1">
      <c r="A15" s="52"/>
      <c r="B15" s="53" t="s">
        <v>191</v>
      </c>
      <c r="C15" s="63">
        <v>71.84</v>
      </c>
      <c r="D15" s="64"/>
      <c r="E15" s="63">
        <v>71.84</v>
      </c>
      <c r="F15" s="57" t="s">
        <v>173</v>
      </c>
    </row>
    <row r="16" spans="1:6" ht="17.25" customHeight="1">
      <c r="A16" s="58" t="s">
        <v>192</v>
      </c>
      <c r="B16" s="59" t="s">
        <v>193</v>
      </c>
      <c r="C16" s="27">
        <v>19</v>
      </c>
      <c r="D16" s="65"/>
      <c r="E16" s="27">
        <v>19</v>
      </c>
      <c r="F16" s="57" t="s">
        <v>173</v>
      </c>
    </row>
    <row r="17" spans="1:6" ht="17.25" customHeight="1">
      <c r="A17" s="58" t="s">
        <v>194</v>
      </c>
      <c r="B17" s="59" t="s">
        <v>195</v>
      </c>
      <c r="C17" s="27">
        <v>9.1</v>
      </c>
      <c r="D17" s="65"/>
      <c r="E17" s="27">
        <v>9.1</v>
      </c>
      <c r="F17" s="57"/>
    </row>
    <row r="18" spans="1:6" ht="17.25" customHeight="1">
      <c r="A18" s="58" t="s">
        <v>196</v>
      </c>
      <c r="B18" s="59" t="s">
        <v>197</v>
      </c>
      <c r="C18" s="27">
        <v>0</v>
      </c>
      <c r="D18" s="65"/>
      <c r="E18" s="27">
        <v>0</v>
      </c>
      <c r="F18" s="57" t="s">
        <v>173</v>
      </c>
    </row>
    <row r="19" spans="1:6" ht="17.25" customHeight="1">
      <c r="A19" s="58" t="s">
        <v>198</v>
      </c>
      <c r="B19" s="59" t="s">
        <v>199</v>
      </c>
      <c r="C19" s="27">
        <v>4.5</v>
      </c>
      <c r="D19" s="65"/>
      <c r="E19" s="27">
        <v>4.5</v>
      </c>
      <c r="F19" s="57" t="s">
        <v>173</v>
      </c>
    </row>
    <row r="20" spans="1:6" ht="17.25" customHeight="1">
      <c r="A20" s="58" t="s">
        <v>200</v>
      </c>
      <c r="B20" s="59" t="s">
        <v>201</v>
      </c>
      <c r="C20" s="27">
        <v>5.4</v>
      </c>
      <c r="D20" s="65"/>
      <c r="E20" s="27">
        <v>5.4</v>
      </c>
      <c r="F20" s="57" t="s">
        <v>173</v>
      </c>
    </row>
    <row r="21" spans="1:6" ht="17.25" customHeight="1">
      <c r="A21" s="58" t="s">
        <v>202</v>
      </c>
      <c r="B21" s="59" t="s">
        <v>203</v>
      </c>
      <c r="C21" s="27">
        <v>7</v>
      </c>
      <c r="D21" s="65"/>
      <c r="E21" s="27">
        <v>7</v>
      </c>
      <c r="F21" s="57" t="s">
        <v>173</v>
      </c>
    </row>
    <row r="22" spans="1:6" ht="17.25" customHeight="1">
      <c r="A22" s="58" t="s">
        <v>204</v>
      </c>
      <c r="B22" s="59" t="s">
        <v>205</v>
      </c>
      <c r="C22" s="27">
        <v>3</v>
      </c>
      <c r="D22" s="65"/>
      <c r="E22" s="27">
        <v>3</v>
      </c>
      <c r="F22" s="57" t="s">
        <v>173</v>
      </c>
    </row>
    <row r="23" spans="1:6" ht="17.25" customHeight="1">
      <c r="A23" s="58" t="s">
        <v>206</v>
      </c>
      <c r="B23" s="59" t="s">
        <v>207</v>
      </c>
      <c r="C23" s="27"/>
      <c r="D23" s="65"/>
      <c r="E23" s="27"/>
      <c r="F23" s="57"/>
    </row>
    <row r="24" spans="1:6" ht="17.25" customHeight="1">
      <c r="A24" s="58" t="s">
        <v>208</v>
      </c>
      <c r="B24" s="59" t="s">
        <v>209</v>
      </c>
      <c r="C24" s="27">
        <v>5</v>
      </c>
      <c r="D24" s="65"/>
      <c r="E24" s="27">
        <v>5</v>
      </c>
      <c r="F24" s="57" t="s">
        <v>173</v>
      </c>
    </row>
    <row r="25" spans="1:6" ht="17.25" customHeight="1">
      <c r="A25" s="58" t="s">
        <v>210</v>
      </c>
      <c r="B25" s="59" t="s">
        <v>211</v>
      </c>
      <c r="C25" s="27">
        <v>1</v>
      </c>
      <c r="D25" s="65"/>
      <c r="E25" s="27">
        <v>1</v>
      </c>
      <c r="F25" s="57" t="s">
        <v>173</v>
      </c>
    </row>
    <row r="26" spans="1:6" ht="17.25" customHeight="1">
      <c r="A26" s="58" t="s">
        <v>212</v>
      </c>
      <c r="B26" s="59" t="s">
        <v>213</v>
      </c>
      <c r="C26" s="27">
        <v>1</v>
      </c>
      <c r="D26" s="65"/>
      <c r="E26" s="27">
        <v>1</v>
      </c>
      <c r="F26" s="57" t="s">
        <v>173</v>
      </c>
    </row>
    <row r="27" spans="1:6" ht="17.25" customHeight="1">
      <c r="A27" s="58" t="s">
        <v>214</v>
      </c>
      <c r="B27" s="59" t="s">
        <v>215</v>
      </c>
      <c r="C27" s="27">
        <v>1.2</v>
      </c>
      <c r="D27" s="65"/>
      <c r="E27" s="27">
        <v>1.2</v>
      </c>
      <c r="F27" s="57" t="s">
        <v>173</v>
      </c>
    </row>
    <row r="28" spans="1:6" ht="17.25" customHeight="1">
      <c r="A28" s="58" t="s">
        <v>216</v>
      </c>
      <c r="B28" s="59" t="s">
        <v>217</v>
      </c>
      <c r="C28" s="27"/>
      <c r="D28" s="65"/>
      <c r="E28" s="27"/>
      <c r="F28" s="57" t="s">
        <v>173</v>
      </c>
    </row>
    <row r="29" spans="1:6" ht="17.25" customHeight="1">
      <c r="A29" s="58" t="s">
        <v>218</v>
      </c>
      <c r="B29" s="59" t="s">
        <v>219</v>
      </c>
      <c r="C29" s="27"/>
      <c r="D29" s="65"/>
      <c r="E29" s="27"/>
      <c r="F29" s="57" t="s">
        <v>173</v>
      </c>
    </row>
    <row r="30" spans="1:6" ht="17.25" customHeight="1">
      <c r="A30" s="58" t="s">
        <v>220</v>
      </c>
      <c r="B30" s="59" t="s">
        <v>221</v>
      </c>
      <c r="C30" s="27">
        <v>4</v>
      </c>
      <c r="D30" s="65"/>
      <c r="E30" s="27">
        <v>4</v>
      </c>
      <c r="F30" s="57" t="s">
        <v>173</v>
      </c>
    </row>
    <row r="31" spans="1:6" ht="17.25" customHeight="1">
      <c r="A31" s="58" t="s">
        <v>222</v>
      </c>
      <c r="B31" s="59" t="s">
        <v>223</v>
      </c>
      <c r="C31" s="27"/>
      <c r="D31" s="65"/>
      <c r="E31" s="27"/>
      <c r="F31" s="57" t="s">
        <v>173</v>
      </c>
    </row>
    <row r="32" spans="1:6" ht="17.25" customHeight="1">
      <c r="A32" s="58" t="s">
        <v>224</v>
      </c>
      <c r="B32" s="59" t="s">
        <v>225</v>
      </c>
      <c r="C32" s="27">
        <v>11.64</v>
      </c>
      <c r="D32" s="65"/>
      <c r="E32" s="27">
        <v>11.64</v>
      </c>
      <c r="F32" s="57" t="s">
        <v>173</v>
      </c>
    </row>
    <row r="33" spans="1:6" ht="17.25" customHeight="1">
      <c r="A33" s="52"/>
      <c r="B33" s="53" t="s">
        <v>226</v>
      </c>
      <c r="C33" s="63">
        <f>SUM(D33)</f>
        <v>159.6</v>
      </c>
      <c r="D33" s="64">
        <v>159.6</v>
      </c>
      <c r="E33" s="66"/>
      <c r="F33" s="57" t="s">
        <v>173</v>
      </c>
    </row>
    <row r="34" spans="1:6" ht="17.25" customHeight="1">
      <c r="A34" s="58" t="s">
        <v>227</v>
      </c>
      <c r="B34" s="59" t="s">
        <v>228</v>
      </c>
      <c r="C34" s="67"/>
      <c r="D34" s="68"/>
      <c r="E34" s="69"/>
      <c r="F34" s="57" t="s">
        <v>173</v>
      </c>
    </row>
    <row r="35" spans="1:6" ht="17.25" customHeight="1">
      <c r="A35" s="58" t="s">
        <v>229</v>
      </c>
      <c r="B35" s="59" t="s">
        <v>230</v>
      </c>
      <c r="C35" s="67">
        <v>159.6</v>
      </c>
      <c r="D35" s="68">
        <v>159.6</v>
      </c>
      <c r="E35" s="69"/>
      <c r="F35" s="57" t="s">
        <v>173</v>
      </c>
    </row>
    <row r="36" spans="1:6" ht="17.25" customHeight="1">
      <c r="A36" s="58" t="s">
        <v>231</v>
      </c>
      <c r="B36" s="59" t="s">
        <v>232</v>
      </c>
      <c r="C36" s="67"/>
      <c r="D36" s="68"/>
      <c r="E36" s="69"/>
      <c r="F36" s="57"/>
    </row>
    <row r="37" spans="1:6" ht="17.25" customHeight="1">
      <c r="A37" s="58" t="s">
        <v>233</v>
      </c>
      <c r="B37" s="70" t="s">
        <v>234</v>
      </c>
      <c r="C37" s="67"/>
      <c r="D37" s="68"/>
      <c r="E37" s="69"/>
      <c r="F37" s="57" t="s">
        <v>173</v>
      </c>
    </row>
    <row r="38" spans="1:6" ht="17.25" customHeight="1">
      <c r="A38" s="58" t="s">
        <v>235</v>
      </c>
      <c r="B38" s="59" t="s">
        <v>236</v>
      </c>
      <c r="C38" s="67"/>
      <c r="D38" s="68"/>
      <c r="E38" s="69"/>
      <c r="F38" s="57"/>
    </row>
    <row r="39" spans="1:6" ht="17.25" customHeight="1">
      <c r="A39" s="58" t="s">
        <v>237</v>
      </c>
      <c r="B39" s="59" t="s">
        <v>238</v>
      </c>
      <c r="C39" s="67"/>
      <c r="D39" s="68"/>
      <c r="E39" s="69"/>
      <c r="F39" s="57"/>
    </row>
    <row r="40" spans="1:6" ht="17.25" customHeight="1">
      <c r="A40" s="58" t="s">
        <v>239</v>
      </c>
      <c r="B40" s="59" t="s">
        <v>240</v>
      </c>
      <c r="C40" s="67"/>
      <c r="D40" s="68"/>
      <c r="E40" s="69"/>
      <c r="F40" s="57" t="s">
        <v>173</v>
      </c>
    </row>
    <row r="41" spans="1:6" ht="17.25" customHeight="1">
      <c r="A41" s="58" t="s">
        <v>241</v>
      </c>
      <c r="B41" s="59" t="s">
        <v>242</v>
      </c>
      <c r="C41" s="67"/>
      <c r="D41" s="68"/>
      <c r="E41" s="69"/>
      <c r="F41" s="57" t="s">
        <v>173</v>
      </c>
    </row>
    <row r="42" spans="1:6" ht="17.25" customHeight="1">
      <c r="A42" s="58" t="s">
        <v>243</v>
      </c>
      <c r="B42" s="59" t="s">
        <v>244</v>
      </c>
      <c r="C42" s="67">
        <f>SUM(D42)</f>
        <v>0</v>
      </c>
      <c r="D42" s="68"/>
      <c r="E42" s="69"/>
      <c r="F42" s="57" t="s">
        <v>173</v>
      </c>
    </row>
    <row r="43" spans="1:6" ht="21.75" customHeight="1">
      <c r="A43" s="58" t="s">
        <v>245</v>
      </c>
      <c r="B43" s="71" t="s">
        <v>246</v>
      </c>
      <c r="C43" s="67">
        <v>0</v>
      </c>
      <c r="D43" s="68"/>
      <c r="E43" s="69"/>
      <c r="F43" s="57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2017-04-07T01:34:02Z</cp:lastPrinted>
  <dcterms:created xsi:type="dcterms:W3CDTF">2017-05-08T00:42:20Z</dcterms:created>
  <dcterms:modified xsi:type="dcterms:W3CDTF">2017-05-24T03:26:18Z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